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04户" sheetId="1" r:id="rId1"/>
    <sheet name="公寓空室50户" sheetId="2" r:id="rId2"/>
    <sheet name="公建商服、车库空室2个" sheetId="3" r:id="rId3"/>
  </sheets>
  <definedNames/>
  <calcPr fullCalcOnLoad="1"/>
</workbook>
</file>

<file path=xl/sharedStrings.xml><?xml version="1.0" encoding="utf-8"?>
<sst xmlns="http://schemas.openxmlformats.org/spreadsheetml/2006/main" count="795" uniqueCount="285">
  <si>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</si>
  <si>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</si>
  <si>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</si>
  <si>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</si>
  <si>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</si>
  <si>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</si>
  <si>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</si>
  <si>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</si>
  <si>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3-8-603</t>
  </si>
  <si>
    <t>阴面</t>
  </si>
  <si>
    <t>一室一厨一卫</t>
  </si>
  <si>
    <t>22-1-602</t>
  </si>
  <si>
    <t>3-9-203</t>
  </si>
  <si>
    <t>22-1-604</t>
  </si>
  <si>
    <t>3-9-403</t>
  </si>
  <si>
    <t xml:space="preserve"> 阴面 </t>
  </si>
  <si>
    <t>22-2-501</t>
  </si>
  <si>
    <t>3-9-502</t>
  </si>
  <si>
    <t>22-2-601</t>
  </si>
  <si>
    <t>3-9-503</t>
  </si>
  <si>
    <t>22-2-602</t>
  </si>
  <si>
    <t>阳面</t>
  </si>
  <si>
    <t>3-9-603</t>
  </si>
  <si>
    <t>22-3-402</t>
  </si>
  <si>
    <t>3-10-501</t>
  </si>
  <si>
    <t>22-3-504</t>
  </si>
  <si>
    <t>3-10-502</t>
  </si>
  <si>
    <t>22-3-601</t>
  </si>
  <si>
    <t>3-10-503</t>
  </si>
  <si>
    <t>22-3-602</t>
  </si>
  <si>
    <t>6-1-403</t>
  </si>
  <si>
    <t>西厢</t>
  </si>
  <si>
    <t>22-3-603</t>
  </si>
  <si>
    <t>6-1-503</t>
  </si>
  <si>
    <t>朝西</t>
  </si>
  <si>
    <t>22-4-503</t>
  </si>
  <si>
    <t>6-1-504</t>
  </si>
  <si>
    <t>东厢</t>
  </si>
  <si>
    <t>22-4-504</t>
  </si>
  <si>
    <t>6-2-302</t>
  </si>
  <si>
    <t>22-4-601</t>
  </si>
  <si>
    <t>6-2-403</t>
  </si>
  <si>
    <t>22-4-604</t>
  </si>
  <si>
    <t>6-2-502</t>
  </si>
  <si>
    <t>24-1-602</t>
  </si>
  <si>
    <t>6-2-503</t>
  </si>
  <si>
    <t>25-1-401</t>
  </si>
  <si>
    <t>6-3-401</t>
  </si>
  <si>
    <t>25-1-502</t>
  </si>
  <si>
    <t>6-3-503</t>
  </si>
  <si>
    <t>25-1-602</t>
  </si>
  <si>
    <t>6-3-504</t>
  </si>
  <si>
    <t>25-1-603</t>
  </si>
  <si>
    <t>6-3-602</t>
  </si>
  <si>
    <t>25-1-604</t>
  </si>
  <si>
    <t>6-3-603</t>
  </si>
  <si>
    <t>25-2-603</t>
  </si>
  <si>
    <t>6-3-604</t>
  </si>
  <si>
    <t>25-3-603</t>
  </si>
  <si>
    <t xml:space="preserve">阴面 </t>
  </si>
  <si>
    <t>6-4-403</t>
  </si>
  <si>
    <t>25-4-503</t>
  </si>
  <si>
    <t>6-4-502</t>
  </si>
  <si>
    <t>25-4-602</t>
  </si>
  <si>
    <t>6-4-503</t>
  </si>
  <si>
    <t>11A-1-602</t>
  </si>
  <si>
    <t>6-4-602</t>
  </si>
  <si>
    <t>11A-1-603</t>
  </si>
  <si>
    <t>6-4-603</t>
  </si>
  <si>
    <t>11A-1-604</t>
  </si>
  <si>
    <t>6-4-604</t>
  </si>
  <si>
    <t>11A-2-602</t>
  </si>
  <si>
    <t>厢房</t>
  </si>
  <si>
    <t>7-3-501</t>
  </si>
  <si>
    <t>南北</t>
  </si>
  <si>
    <t>一室一厅一厨一卫</t>
  </si>
  <si>
    <t>11A-3-502</t>
  </si>
  <si>
    <t>8-1-602</t>
  </si>
  <si>
    <t>11A-3-602</t>
  </si>
  <si>
    <t>10-4-602</t>
  </si>
  <si>
    <t>11A-5-602</t>
  </si>
  <si>
    <t>11-1-102</t>
  </si>
  <si>
    <t>1-4-502</t>
  </si>
  <si>
    <t>11-2-602</t>
  </si>
  <si>
    <t>1-4-602</t>
  </si>
  <si>
    <t>12-1-602</t>
  </si>
  <si>
    <t>1-4-603</t>
  </si>
  <si>
    <t>12-2-603</t>
  </si>
  <si>
    <t>1-5-102</t>
  </si>
  <si>
    <t>12-3-603</t>
  </si>
  <si>
    <t>1-5-202</t>
  </si>
  <si>
    <t>13-3-601</t>
  </si>
  <si>
    <t>1-5-404</t>
  </si>
  <si>
    <t xml:space="preserve"> 阳面 </t>
  </si>
  <si>
    <t>13-3-602</t>
  </si>
  <si>
    <t>1-5-501</t>
  </si>
  <si>
    <t>13-5-501</t>
  </si>
  <si>
    <t>1-5-502</t>
  </si>
  <si>
    <t>13-5-503</t>
  </si>
  <si>
    <t>1-5-503</t>
  </si>
  <si>
    <t>15-1-401</t>
  </si>
  <si>
    <t>1-5-601</t>
  </si>
  <si>
    <t>15-1-601</t>
  </si>
  <si>
    <t>1-5-602</t>
  </si>
  <si>
    <t>15-1-602</t>
  </si>
  <si>
    <t>1-5-603</t>
  </si>
  <si>
    <t>15-2-604</t>
  </si>
  <si>
    <t>1-6-403</t>
  </si>
  <si>
    <t>15-3-601</t>
  </si>
  <si>
    <t>1-6-502</t>
  </si>
  <si>
    <t>15-4-601</t>
  </si>
  <si>
    <t>1-6-504</t>
  </si>
  <si>
    <t>15-4-602</t>
  </si>
  <si>
    <t>1-6-603</t>
  </si>
  <si>
    <t>15-6-603</t>
  </si>
  <si>
    <t>1-6-604</t>
  </si>
  <si>
    <t>15-7-401</t>
  </si>
  <si>
    <t>1-7-601</t>
  </si>
  <si>
    <t>15-7-604</t>
  </si>
  <si>
    <t>1-7-603</t>
  </si>
  <si>
    <t>17-3-604</t>
  </si>
  <si>
    <t>1-8-303</t>
  </si>
  <si>
    <t>17-5-501</t>
  </si>
  <si>
    <t>1-8-403</t>
  </si>
  <si>
    <t>17-5-502</t>
  </si>
  <si>
    <t>1-8-502</t>
  </si>
  <si>
    <t>17-13-103</t>
  </si>
  <si>
    <t>1-8-503</t>
  </si>
  <si>
    <t>17-13-604</t>
  </si>
  <si>
    <t>1-8-602</t>
  </si>
  <si>
    <t>18-1-501</t>
  </si>
  <si>
    <t>1-8-604</t>
  </si>
  <si>
    <t>18-1-502</t>
  </si>
  <si>
    <t>2-1-401</t>
  </si>
  <si>
    <t>18-1-602</t>
  </si>
  <si>
    <t>2-1-404</t>
  </si>
  <si>
    <t>18-1-603</t>
  </si>
  <si>
    <t>2-1-601</t>
  </si>
  <si>
    <t>18-2-601</t>
  </si>
  <si>
    <t>2-1-602</t>
  </si>
  <si>
    <t>18-2-602</t>
  </si>
  <si>
    <t>2-1-603</t>
  </si>
  <si>
    <t>18-2-603</t>
  </si>
  <si>
    <t>2-1-604</t>
  </si>
  <si>
    <t>18-2-604</t>
  </si>
  <si>
    <t>2-2-203</t>
  </si>
  <si>
    <t>18-3-401</t>
  </si>
  <si>
    <t>2-2-404</t>
  </si>
  <si>
    <t>18-3-602</t>
  </si>
  <si>
    <t>2-2-602</t>
  </si>
  <si>
    <t>18-4-602</t>
  </si>
  <si>
    <t>2-2-504</t>
  </si>
  <si>
    <t>18-5-601</t>
  </si>
  <si>
    <t>2-2-603</t>
  </si>
  <si>
    <t>18-5-603</t>
  </si>
  <si>
    <t>2-2-604</t>
  </si>
  <si>
    <t>18-5-604</t>
  </si>
  <si>
    <t>2-3-501</t>
  </si>
  <si>
    <t>18-6-602</t>
  </si>
  <si>
    <t>2-3-602</t>
  </si>
  <si>
    <t>18-8-401</t>
  </si>
  <si>
    <t>2-3-604</t>
  </si>
  <si>
    <t>18-8-601</t>
  </si>
  <si>
    <t>2-5-501</t>
  </si>
  <si>
    <t>18-8-603</t>
  </si>
  <si>
    <t>2-6-501</t>
  </si>
  <si>
    <t>18-8-604</t>
  </si>
  <si>
    <t>3-1-404</t>
  </si>
  <si>
    <t>18-9-602</t>
  </si>
  <si>
    <t>两室一厅一卫</t>
  </si>
  <si>
    <t>3-1-504</t>
  </si>
  <si>
    <t>18-9-603</t>
  </si>
  <si>
    <t>3-1-602</t>
  </si>
  <si>
    <t>18-9-604</t>
  </si>
  <si>
    <t>3-1-603</t>
  </si>
  <si>
    <t>18-10-502</t>
  </si>
  <si>
    <t>3-1-604</t>
  </si>
  <si>
    <t>18-10-601</t>
  </si>
  <si>
    <t>3-2-404</t>
  </si>
  <si>
    <t>18-11-203</t>
  </si>
  <si>
    <t>3-2-501</t>
  </si>
  <si>
    <t>18-11-602</t>
  </si>
  <si>
    <t>3-2-504</t>
  </si>
  <si>
    <t>18-12-501</t>
  </si>
  <si>
    <t>3-2-602</t>
  </si>
  <si>
    <t>18-13-403</t>
  </si>
  <si>
    <t>3-2-603</t>
  </si>
  <si>
    <t>18-13-502</t>
  </si>
  <si>
    <t>3-2-604</t>
  </si>
  <si>
    <t>18-13-601</t>
  </si>
  <si>
    <t>3-3-401</t>
  </si>
  <si>
    <t>18-13-602</t>
  </si>
  <si>
    <t>3-3-501</t>
  </si>
  <si>
    <t>18-13-603</t>
  </si>
  <si>
    <t>3-3-504</t>
  </si>
  <si>
    <t>18-13-604</t>
  </si>
  <si>
    <t>3-3-601</t>
  </si>
  <si>
    <t>18-14-503</t>
  </si>
  <si>
    <t>3-3-604</t>
  </si>
  <si>
    <t>18-14-602</t>
  </si>
  <si>
    <t>3-4-401</t>
  </si>
  <si>
    <t>18-15-402</t>
  </si>
  <si>
    <t>3-4-502</t>
  </si>
  <si>
    <t>18-15-602</t>
  </si>
  <si>
    <t>3-5-501</t>
  </si>
  <si>
    <t>18-15-603</t>
  </si>
  <si>
    <t>3-5-502</t>
  </si>
  <si>
    <t>18-16-302</t>
  </si>
  <si>
    <t>3-5-503</t>
  </si>
  <si>
    <t xml:space="preserve"> 朝西 </t>
  </si>
  <si>
    <t>18-16-402</t>
  </si>
  <si>
    <t>3-7-501</t>
  </si>
  <si>
    <t>18-16-403</t>
  </si>
  <si>
    <t>3-7-502</t>
  </si>
  <si>
    <t>18-16-503</t>
  </si>
  <si>
    <t>3-7-503</t>
  </si>
  <si>
    <t>18-16-602</t>
  </si>
  <si>
    <t>3-8-202</t>
  </si>
  <si>
    <t>18-16-603</t>
  </si>
  <si>
    <t>3-8-303</t>
  </si>
  <si>
    <t>22-1-304</t>
  </si>
  <si>
    <t>3-8-403</t>
  </si>
  <si>
    <t>22-1-401</t>
  </si>
  <si>
    <t>3-8-502</t>
  </si>
  <si>
    <t>22-1-501</t>
  </si>
  <si>
    <t>3-8-503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</si>
  <si>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</si>
  <si>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</si>
  <si>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</si>
  <si>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21-201</t>
  </si>
  <si>
    <t>一室一卫</t>
  </si>
  <si>
    <t>21-605</t>
  </si>
  <si>
    <t>21-207</t>
  </si>
  <si>
    <t>21-606</t>
  </si>
  <si>
    <t>21-216</t>
  </si>
  <si>
    <t>21-607</t>
  </si>
  <si>
    <t>21-217</t>
  </si>
  <si>
    <t>21-608</t>
  </si>
  <si>
    <t>21-223</t>
  </si>
  <si>
    <t>21-611</t>
  </si>
  <si>
    <t>21-224</t>
  </si>
  <si>
    <t>21-613</t>
  </si>
  <si>
    <t>21-302</t>
  </si>
  <si>
    <t>21-614</t>
  </si>
  <si>
    <t>21-305</t>
  </si>
  <si>
    <t>21-615</t>
  </si>
  <si>
    <t>21-402</t>
  </si>
  <si>
    <t>21-616</t>
  </si>
  <si>
    <t>21-405</t>
  </si>
  <si>
    <t>21-617</t>
  </si>
  <si>
    <t>21-407</t>
  </si>
  <si>
    <t>21-618</t>
  </si>
  <si>
    <t>21-412</t>
  </si>
  <si>
    <t>21-619</t>
  </si>
  <si>
    <t>21-415</t>
  </si>
  <si>
    <t>21-620</t>
  </si>
  <si>
    <t>21-419</t>
  </si>
  <si>
    <t>21-622</t>
  </si>
  <si>
    <t>21-420</t>
  </si>
  <si>
    <t>21-623</t>
  </si>
  <si>
    <t>21-505</t>
  </si>
  <si>
    <t>21-624</t>
  </si>
  <si>
    <t>21-509</t>
  </si>
  <si>
    <t>29-304</t>
  </si>
  <si>
    <t>21-510</t>
  </si>
  <si>
    <t>29-312</t>
  </si>
  <si>
    <t>21-512</t>
  </si>
  <si>
    <t>29-401</t>
  </si>
  <si>
    <t>21-517</t>
  </si>
  <si>
    <t>29-411</t>
  </si>
  <si>
    <t>21-523</t>
  </si>
  <si>
    <t>29-412</t>
  </si>
  <si>
    <t>21-601</t>
  </si>
  <si>
    <t>29-501</t>
  </si>
  <si>
    <t>21-602</t>
  </si>
  <si>
    <t>29-514</t>
  </si>
  <si>
    <t>21-603</t>
  </si>
  <si>
    <t>29-515</t>
  </si>
  <si>
    <t>21-604</t>
  </si>
  <si>
    <t>29-505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</si>
  <si>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</si>
  <si>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</si>
  <si>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</si>
  <si>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</si>
  <si>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29-4门车库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</si>
</sst>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8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SheetLayoutView="100" workbookViewId="0" topLeftCell="A85">
      <selection activeCell="C105" sqref="C105"/>
    </sheetView>
  </sheetViews>
  <sheetFormatPr defaultColWidth="9.00390625" defaultRowHeight="25.5" customHeight="1"/>
  <cols>
    <col min="1" max="1" width="5.375" style="30" customWidth="1"/>
    <col min="2" max="2" width="13.875" style="30" customWidth="1"/>
    <col min="3" max="3" width="10.875" style="30" customWidth="1"/>
    <col min="4" max="4" width="10.875" style="30" hidden="1" customWidth="1"/>
    <col min="5" max="5" width="4.625" style="30" hidden="1" customWidth="1"/>
    <col min="6" max="6" width="11.875" style="33" customWidth="1"/>
    <col min="7" max="7" width="7.625" style="30" customWidth="1"/>
    <col min="8" max="8" width="16.875" style="30" customWidth="1"/>
    <col min="9" max="9" width="5.50390625" style="30" customWidth="1"/>
    <col min="10" max="10" width="15.625" style="30" customWidth="1"/>
    <col min="11" max="11" width="11.125" style="30" customWidth="1"/>
    <col min="12" max="12" width="11.125" style="30" hidden="1" customWidth="1"/>
    <col min="13" max="13" width="11.25390625" style="30" hidden="1" customWidth="1"/>
    <col min="14" max="14" width="12.625" style="33" customWidth="1"/>
    <col min="15" max="15" width="7.25390625" style="30" customWidth="1"/>
    <col min="16" max="16" width="20.00390625" style="30" customWidth="1"/>
    <col min="17" max="16384" width="9.00390625" style="30" customWidth="1"/>
  </cols>
  <sheetData>
    <row r="1" spans="1:16" s="30" customFormat="1" ht="25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30" customFormat="1" ht="25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30" customFormat="1" ht="25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256" s="31" customFormat="1" ht="21.75" customHeight="1">
      <c r="A4" s="35" t="s">
        <v>1</v>
      </c>
      <c r="B4" s="36" t="s">
        <v>2</v>
      </c>
      <c r="C4" s="35" t="s">
        <v>3</v>
      </c>
      <c r="D4" s="35"/>
      <c r="E4" s="35"/>
      <c r="F4" s="37" t="s">
        <v>4</v>
      </c>
      <c r="G4" s="35" t="s">
        <v>5</v>
      </c>
      <c r="H4" s="35" t="s">
        <v>6</v>
      </c>
      <c r="I4" s="14" t="s">
        <v>1</v>
      </c>
      <c r="J4" s="15" t="s">
        <v>2</v>
      </c>
      <c r="K4" s="14" t="s">
        <v>7</v>
      </c>
      <c r="L4" s="14"/>
      <c r="M4" s="14"/>
      <c r="N4" s="63" t="s">
        <v>4</v>
      </c>
      <c r="O4" s="14" t="s">
        <v>5</v>
      </c>
      <c r="P4" s="14" t="s">
        <v>6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31" customFormat="1" ht="21" customHeight="1">
      <c r="A5" s="38">
        <v>1</v>
      </c>
      <c r="B5" s="39" t="s">
        <v>8</v>
      </c>
      <c r="C5" s="39">
        <v>40.61</v>
      </c>
      <c r="D5" s="39">
        <v>120</v>
      </c>
      <c r="E5" s="39"/>
      <c r="F5" s="40">
        <f aca="true" t="shared" si="0" ref="F5:F14">C5*D5</f>
        <v>4873.2</v>
      </c>
      <c r="G5" s="5" t="s">
        <v>9</v>
      </c>
      <c r="H5" s="41" t="s">
        <v>10</v>
      </c>
      <c r="I5" s="38">
        <v>103</v>
      </c>
      <c r="J5" s="5" t="s">
        <v>11</v>
      </c>
      <c r="K5" s="5">
        <v>37.17</v>
      </c>
      <c r="L5" s="5">
        <v>13</v>
      </c>
      <c r="M5" s="39">
        <v>12</v>
      </c>
      <c r="N5" s="52">
        <f>K5*L5*M5</f>
        <v>5798.52</v>
      </c>
      <c r="O5" s="39" t="s">
        <v>9</v>
      </c>
      <c r="P5" s="53" t="s">
        <v>10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31" customFormat="1" ht="21.75" customHeight="1">
      <c r="A6" s="38">
        <v>2</v>
      </c>
      <c r="B6" s="39" t="s">
        <v>12</v>
      </c>
      <c r="C6" s="39">
        <v>40.61</v>
      </c>
      <c r="D6" s="39">
        <v>120</v>
      </c>
      <c r="E6" s="39"/>
      <c r="F6" s="40">
        <f t="shared" si="0"/>
        <v>4873.2</v>
      </c>
      <c r="G6" s="5" t="s">
        <v>9</v>
      </c>
      <c r="H6" s="41" t="s">
        <v>10</v>
      </c>
      <c r="I6" s="38">
        <v>104</v>
      </c>
      <c r="J6" s="5" t="s">
        <v>13</v>
      </c>
      <c r="K6" s="5">
        <v>32.09</v>
      </c>
      <c r="L6" s="5">
        <v>12</v>
      </c>
      <c r="M6" s="39">
        <v>12</v>
      </c>
      <c r="N6" s="52">
        <f>K6*L6*M6</f>
        <v>4620.960000000001</v>
      </c>
      <c r="O6" s="39" t="s">
        <v>9</v>
      </c>
      <c r="P6" s="53" t="s">
        <v>10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31" customFormat="1" ht="21.75" customHeight="1">
      <c r="A7" s="38">
        <v>3</v>
      </c>
      <c r="B7" s="42" t="s">
        <v>14</v>
      </c>
      <c r="C7" s="43">
        <v>40.61</v>
      </c>
      <c r="D7" s="39">
        <v>120</v>
      </c>
      <c r="E7" s="39"/>
      <c r="F7" s="40">
        <f t="shared" si="0"/>
        <v>4873.2</v>
      </c>
      <c r="G7" s="5" t="s">
        <v>15</v>
      </c>
      <c r="H7" s="44" t="s">
        <v>10</v>
      </c>
      <c r="I7" s="38">
        <v>105</v>
      </c>
      <c r="J7" s="5" t="s">
        <v>16</v>
      </c>
      <c r="K7" s="5">
        <v>32.09</v>
      </c>
      <c r="L7" s="5">
        <v>12</v>
      </c>
      <c r="M7" s="39">
        <v>12</v>
      </c>
      <c r="N7" s="52">
        <f>K7*L7*M7</f>
        <v>4620.960000000001</v>
      </c>
      <c r="O7" s="39" t="s">
        <v>9</v>
      </c>
      <c r="P7" s="53" t="s">
        <v>10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31" customFormat="1" ht="21.75" customHeight="1">
      <c r="A8" s="38">
        <v>4</v>
      </c>
      <c r="B8" s="45" t="s">
        <v>17</v>
      </c>
      <c r="C8" s="46">
        <v>40.61</v>
      </c>
      <c r="D8" s="47">
        <v>120</v>
      </c>
      <c r="E8" s="47"/>
      <c r="F8" s="48">
        <f t="shared" si="0"/>
        <v>4873.2</v>
      </c>
      <c r="G8" s="49" t="s">
        <v>9</v>
      </c>
      <c r="H8" s="44" t="s">
        <v>10</v>
      </c>
      <c r="I8" s="38">
        <v>106</v>
      </c>
      <c r="J8" s="39" t="s">
        <v>18</v>
      </c>
      <c r="K8" s="39">
        <v>32.09</v>
      </c>
      <c r="L8" s="5">
        <v>120</v>
      </c>
      <c r="M8" s="39"/>
      <c r="N8" s="40">
        <v>3850.8</v>
      </c>
      <c r="O8" s="39" t="s">
        <v>9</v>
      </c>
      <c r="P8" s="53" t="s">
        <v>10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1" customFormat="1" ht="21.75" customHeight="1">
      <c r="A9" s="38">
        <v>5</v>
      </c>
      <c r="B9" s="45" t="s">
        <v>19</v>
      </c>
      <c r="C9" s="46">
        <v>40.61</v>
      </c>
      <c r="D9" s="47">
        <v>120</v>
      </c>
      <c r="E9" s="47"/>
      <c r="F9" s="48">
        <f t="shared" si="0"/>
        <v>4873.2</v>
      </c>
      <c r="G9" s="49" t="s">
        <v>9</v>
      </c>
      <c r="H9" s="44" t="s">
        <v>10</v>
      </c>
      <c r="I9" s="38">
        <v>107</v>
      </c>
      <c r="J9" s="39" t="s">
        <v>20</v>
      </c>
      <c r="K9" s="39">
        <v>36.63</v>
      </c>
      <c r="L9" s="5">
        <v>120</v>
      </c>
      <c r="M9" s="39"/>
      <c r="N9" s="40">
        <f>K9*L9</f>
        <v>4395.6</v>
      </c>
      <c r="O9" s="39" t="s">
        <v>21</v>
      </c>
      <c r="P9" s="60" t="s">
        <v>10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1" customFormat="1" ht="21.75" customHeight="1">
      <c r="A10" s="38">
        <v>6</v>
      </c>
      <c r="B10" s="39" t="s">
        <v>22</v>
      </c>
      <c r="C10" s="39">
        <v>40.61</v>
      </c>
      <c r="D10" s="39">
        <v>120</v>
      </c>
      <c r="E10" s="39"/>
      <c r="F10" s="40">
        <f t="shared" si="0"/>
        <v>4873.2</v>
      </c>
      <c r="G10" s="5" t="s">
        <v>9</v>
      </c>
      <c r="H10" s="41" t="s">
        <v>10</v>
      </c>
      <c r="I10" s="38">
        <v>108</v>
      </c>
      <c r="J10" s="39" t="s">
        <v>23</v>
      </c>
      <c r="K10" s="39">
        <v>36.63</v>
      </c>
      <c r="L10" s="5">
        <v>120</v>
      </c>
      <c r="M10" s="39"/>
      <c r="N10" s="40">
        <f>K10*L10</f>
        <v>4395.6</v>
      </c>
      <c r="O10" s="39" t="s">
        <v>21</v>
      </c>
      <c r="P10" s="60" t="s">
        <v>10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31" customFormat="1" ht="21.75" customHeight="1">
      <c r="A11" s="38">
        <v>7</v>
      </c>
      <c r="B11" s="39" t="s">
        <v>24</v>
      </c>
      <c r="C11" s="39">
        <v>32.19</v>
      </c>
      <c r="D11" s="39">
        <v>120</v>
      </c>
      <c r="E11" s="39"/>
      <c r="F11" s="40">
        <f t="shared" si="0"/>
        <v>3862.7999999999997</v>
      </c>
      <c r="G11" s="39" t="s">
        <v>21</v>
      </c>
      <c r="H11" s="44" t="s">
        <v>10</v>
      </c>
      <c r="I11" s="38">
        <v>109</v>
      </c>
      <c r="J11" s="5" t="s">
        <v>25</v>
      </c>
      <c r="K11" s="5">
        <v>32.09</v>
      </c>
      <c r="L11" s="5">
        <v>12</v>
      </c>
      <c r="M11" s="39">
        <v>12</v>
      </c>
      <c r="N11" s="52">
        <f aca="true" t="shared" si="1" ref="N11:N14">K11*L11*M11</f>
        <v>4620.960000000001</v>
      </c>
      <c r="O11" s="39" t="s">
        <v>9</v>
      </c>
      <c r="P11" s="53" t="s">
        <v>10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31" customFormat="1" ht="21.75" customHeight="1">
      <c r="A12" s="38">
        <v>8</v>
      </c>
      <c r="B12" s="39" t="s">
        <v>26</v>
      </c>
      <c r="C12" s="39">
        <v>40.61</v>
      </c>
      <c r="D12" s="39">
        <v>120</v>
      </c>
      <c r="E12" s="39"/>
      <c r="F12" s="40">
        <f t="shared" si="0"/>
        <v>4873.2</v>
      </c>
      <c r="G12" s="5" t="s">
        <v>9</v>
      </c>
      <c r="H12" s="41" t="s">
        <v>10</v>
      </c>
      <c r="I12" s="38">
        <v>110</v>
      </c>
      <c r="J12" s="5" t="s">
        <v>27</v>
      </c>
      <c r="K12" s="5">
        <v>32.09</v>
      </c>
      <c r="L12" s="5">
        <v>12</v>
      </c>
      <c r="M12" s="39">
        <v>12</v>
      </c>
      <c r="N12" s="52">
        <f t="shared" si="1"/>
        <v>4620.960000000001</v>
      </c>
      <c r="O12" s="5" t="s">
        <v>9</v>
      </c>
      <c r="P12" s="53" t="s">
        <v>10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31" customFormat="1" ht="21.75" customHeight="1">
      <c r="A13" s="38">
        <v>9</v>
      </c>
      <c r="B13" s="50" t="s">
        <v>28</v>
      </c>
      <c r="C13" s="50">
        <v>40.61</v>
      </c>
      <c r="D13" s="39">
        <v>120</v>
      </c>
      <c r="E13" s="39"/>
      <c r="F13" s="51">
        <f t="shared" si="0"/>
        <v>4873.2</v>
      </c>
      <c r="G13" s="5" t="s">
        <v>9</v>
      </c>
      <c r="H13" s="41" t="s">
        <v>10</v>
      </c>
      <c r="I13" s="38">
        <v>111</v>
      </c>
      <c r="J13" s="5" t="s">
        <v>29</v>
      </c>
      <c r="K13" s="5">
        <v>36.63</v>
      </c>
      <c r="L13" s="5">
        <v>13</v>
      </c>
      <c r="M13" s="39">
        <v>12</v>
      </c>
      <c r="N13" s="52">
        <f t="shared" si="1"/>
        <v>5714.280000000001</v>
      </c>
      <c r="O13" s="49" t="s">
        <v>21</v>
      </c>
      <c r="P13" s="55" t="s">
        <v>10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1" customFormat="1" ht="21.75" customHeight="1">
      <c r="A14" s="38">
        <v>10</v>
      </c>
      <c r="B14" s="42" t="s">
        <v>30</v>
      </c>
      <c r="C14" s="43">
        <v>40.18</v>
      </c>
      <c r="D14" s="5">
        <v>120</v>
      </c>
      <c r="E14" s="5"/>
      <c r="F14" s="51">
        <f t="shared" si="0"/>
        <v>4821.6</v>
      </c>
      <c r="G14" s="39" t="s">
        <v>31</v>
      </c>
      <c r="H14" s="44" t="s">
        <v>10</v>
      </c>
      <c r="I14" s="38">
        <v>112</v>
      </c>
      <c r="J14" s="5" t="s">
        <v>32</v>
      </c>
      <c r="K14" s="5">
        <v>36.63</v>
      </c>
      <c r="L14" s="5">
        <v>13</v>
      </c>
      <c r="M14" s="39">
        <v>12</v>
      </c>
      <c r="N14" s="52">
        <f t="shared" si="1"/>
        <v>5714.280000000001</v>
      </c>
      <c r="O14" s="5" t="s">
        <v>21</v>
      </c>
      <c r="P14" s="53" t="s">
        <v>10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31" customFormat="1" ht="21.75" customHeight="1">
      <c r="A15" s="38">
        <v>11</v>
      </c>
      <c r="B15" s="5" t="s">
        <v>33</v>
      </c>
      <c r="C15" s="5">
        <v>40.18</v>
      </c>
      <c r="D15" s="5">
        <v>13</v>
      </c>
      <c r="E15" s="39">
        <v>12</v>
      </c>
      <c r="F15" s="52">
        <f>C15*D15*E15</f>
        <v>6268.08</v>
      </c>
      <c r="G15" s="5" t="s">
        <v>34</v>
      </c>
      <c r="H15" s="53" t="s">
        <v>10</v>
      </c>
      <c r="I15" s="38">
        <v>113</v>
      </c>
      <c r="J15" s="5" t="s">
        <v>35</v>
      </c>
      <c r="K15" s="39">
        <v>37.17</v>
      </c>
      <c r="L15" s="5">
        <v>120</v>
      </c>
      <c r="M15" s="39"/>
      <c r="N15" s="40">
        <f aca="true" t="shared" si="2" ref="N15:N21">K15*L15</f>
        <v>4460.400000000001</v>
      </c>
      <c r="O15" s="5" t="s">
        <v>21</v>
      </c>
      <c r="P15" s="60" t="s">
        <v>10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31" customFormat="1" ht="21.75" customHeight="1">
      <c r="A16" s="38">
        <v>12</v>
      </c>
      <c r="B16" s="5" t="s">
        <v>36</v>
      </c>
      <c r="C16" s="5">
        <v>31.8</v>
      </c>
      <c r="D16" s="5">
        <v>13</v>
      </c>
      <c r="E16" s="39">
        <v>12</v>
      </c>
      <c r="F16" s="52">
        <f>C16*D16*E16</f>
        <v>4960.8</v>
      </c>
      <c r="G16" s="54" t="s">
        <v>37</v>
      </c>
      <c r="H16" s="55" t="s">
        <v>10</v>
      </c>
      <c r="I16" s="38">
        <v>114</v>
      </c>
      <c r="J16" s="5" t="s">
        <v>38</v>
      </c>
      <c r="K16" s="39">
        <v>32.7</v>
      </c>
      <c r="L16" s="5">
        <v>120</v>
      </c>
      <c r="M16" s="39"/>
      <c r="N16" s="40">
        <f t="shared" si="2"/>
        <v>3924.0000000000005</v>
      </c>
      <c r="O16" s="5" t="s">
        <v>9</v>
      </c>
      <c r="P16" s="60" t="s">
        <v>10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31" customFormat="1" ht="21.75" customHeight="1">
      <c r="A17" s="38">
        <v>13</v>
      </c>
      <c r="B17" s="56" t="s">
        <v>39</v>
      </c>
      <c r="C17" s="57">
        <v>40.18</v>
      </c>
      <c r="D17" s="58">
        <v>120</v>
      </c>
      <c r="E17" s="58"/>
      <c r="F17" s="59">
        <f>C17*D17</f>
        <v>4821.6</v>
      </c>
      <c r="G17" s="39" t="s">
        <v>9</v>
      </c>
      <c r="H17" s="44" t="s">
        <v>10</v>
      </c>
      <c r="I17" s="38">
        <v>115</v>
      </c>
      <c r="J17" s="5" t="s">
        <v>40</v>
      </c>
      <c r="K17" s="5">
        <v>32.09</v>
      </c>
      <c r="L17" s="5">
        <v>12</v>
      </c>
      <c r="M17" s="39">
        <v>12</v>
      </c>
      <c r="N17" s="52">
        <f aca="true" t="shared" si="3" ref="N17:N23">K17*L17*M17</f>
        <v>4620.960000000001</v>
      </c>
      <c r="O17" s="5" t="s">
        <v>9</v>
      </c>
      <c r="P17" s="55" t="s">
        <v>10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31" customFormat="1" ht="21.75" customHeight="1">
      <c r="A18" s="38">
        <v>14</v>
      </c>
      <c r="B18" s="56" t="s">
        <v>41</v>
      </c>
      <c r="C18" s="57">
        <v>40.18</v>
      </c>
      <c r="D18" s="58">
        <v>120</v>
      </c>
      <c r="E18" s="58"/>
      <c r="F18" s="59">
        <f>C18*D18</f>
        <v>4821.6</v>
      </c>
      <c r="G18" s="39" t="s">
        <v>9</v>
      </c>
      <c r="H18" s="44" t="s">
        <v>10</v>
      </c>
      <c r="I18" s="38">
        <v>116</v>
      </c>
      <c r="J18" s="5" t="s">
        <v>42</v>
      </c>
      <c r="K18" s="5">
        <v>32.7</v>
      </c>
      <c r="L18" s="5">
        <v>12</v>
      </c>
      <c r="M18" s="39">
        <v>12</v>
      </c>
      <c r="N18" s="52">
        <f t="shared" si="3"/>
        <v>4708.8</v>
      </c>
      <c r="O18" s="39" t="s">
        <v>9</v>
      </c>
      <c r="P18" s="53" t="s">
        <v>10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31" customFormat="1" ht="21.75" customHeight="1">
      <c r="A19" s="38">
        <v>15</v>
      </c>
      <c r="B19" s="5" t="s">
        <v>43</v>
      </c>
      <c r="C19" s="5">
        <v>40.18</v>
      </c>
      <c r="D19" s="5">
        <v>12</v>
      </c>
      <c r="E19" s="39">
        <v>12</v>
      </c>
      <c r="F19" s="52">
        <f>C19*D19*E19</f>
        <v>5785.92</v>
      </c>
      <c r="G19" s="5" t="s">
        <v>9</v>
      </c>
      <c r="H19" s="53" t="s">
        <v>10</v>
      </c>
      <c r="I19" s="38">
        <v>117</v>
      </c>
      <c r="J19" s="5" t="s">
        <v>44</v>
      </c>
      <c r="K19" s="39">
        <v>38.4</v>
      </c>
      <c r="L19" s="5">
        <v>120</v>
      </c>
      <c r="M19" s="39"/>
      <c r="N19" s="40">
        <f t="shared" si="2"/>
        <v>4608</v>
      </c>
      <c r="O19" s="39" t="s">
        <v>21</v>
      </c>
      <c r="P19" s="60" t="s">
        <v>10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31" customFormat="1" ht="21.75" customHeight="1">
      <c r="A20" s="38">
        <v>16</v>
      </c>
      <c r="B20" s="5" t="s">
        <v>45</v>
      </c>
      <c r="C20" s="5">
        <v>40.18</v>
      </c>
      <c r="D20" s="5">
        <v>12</v>
      </c>
      <c r="E20" s="39">
        <v>12</v>
      </c>
      <c r="F20" s="52">
        <f>C20*D20*E20</f>
        <v>5785.92</v>
      </c>
      <c r="G20" s="54" t="s">
        <v>9</v>
      </c>
      <c r="H20" s="55" t="s">
        <v>10</v>
      </c>
      <c r="I20" s="38">
        <v>118</v>
      </c>
      <c r="J20" s="5" t="s">
        <v>46</v>
      </c>
      <c r="K20" s="39">
        <v>32.11</v>
      </c>
      <c r="L20" s="5">
        <v>120</v>
      </c>
      <c r="M20" s="39"/>
      <c r="N20" s="40">
        <f t="shared" si="2"/>
        <v>3853.2</v>
      </c>
      <c r="O20" s="39" t="s">
        <v>21</v>
      </c>
      <c r="P20" s="60" t="s">
        <v>10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16" s="30" customFormat="1" ht="25.5" customHeight="1">
      <c r="A21" s="38">
        <v>17</v>
      </c>
      <c r="B21" s="5" t="s">
        <v>47</v>
      </c>
      <c r="C21" s="5">
        <v>31.8</v>
      </c>
      <c r="D21" s="5">
        <v>120</v>
      </c>
      <c r="E21" s="39"/>
      <c r="F21" s="52">
        <f aca="true" t="shared" si="4" ref="F21:F26">C21*D21</f>
        <v>3816</v>
      </c>
      <c r="G21" s="54" t="s">
        <v>21</v>
      </c>
      <c r="H21" s="55" t="s">
        <v>10</v>
      </c>
      <c r="I21" s="38">
        <v>119</v>
      </c>
      <c r="J21" s="5" t="s">
        <v>48</v>
      </c>
      <c r="K21" s="39">
        <v>36.49</v>
      </c>
      <c r="L21" s="5">
        <v>120</v>
      </c>
      <c r="M21" s="39"/>
      <c r="N21" s="40">
        <f t="shared" si="2"/>
        <v>4378.8</v>
      </c>
      <c r="O21" s="39" t="s">
        <v>9</v>
      </c>
      <c r="P21" s="60" t="s">
        <v>10</v>
      </c>
    </row>
    <row r="22" spans="1:16" s="30" customFormat="1" ht="25.5" customHeight="1">
      <c r="A22" s="38">
        <v>18</v>
      </c>
      <c r="B22" s="5" t="s">
        <v>49</v>
      </c>
      <c r="C22" s="5">
        <v>40.18</v>
      </c>
      <c r="D22" s="5">
        <v>12</v>
      </c>
      <c r="E22" s="39">
        <v>12</v>
      </c>
      <c r="F22" s="52">
        <f aca="true" t="shared" si="5" ref="F22:F25">C22*D22*E22</f>
        <v>5785.92</v>
      </c>
      <c r="G22" s="54" t="s">
        <v>9</v>
      </c>
      <c r="H22" s="42" t="s">
        <v>10</v>
      </c>
      <c r="I22" s="38">
        <v>120</v>
      </c>
      <c r="J22" s="5" t="s">
        <v>50</v>
      </c>
      <c r="K22" s="5">
        <v>36.49</v>
      </c>
      <c r="L22" s="5">
        <v>12</v>
      </c>
      <c r="M22" s="39">
        <v>12</v>
      </c>
      <c r="N22" s="52">
        <f t="shared" si="3"/>
        <v>5254.5599999999995</v>
      </c>
      <c r="O22" s="39" t="s">
        <v>9</v>
      </c>
      <c r="P22" s="53" t="s">
        <v>10</v>
      </c>
    </row>
    <row r="23" spans="1:16" s="30" customFormat="1" ht="25.5" customHeight="1">
      <c r="A23" s="38">
        <v>19</v>
      </c>
      <c r="B23" s="5" t="s">
        <v>51</v>
      </c>
      <c r="C23" s="5">
        <v>31.8</v>
      </c>
      <c r="D23" s="5">
        <v>120</v>
      </c>
      <c r="E23" s="39"/>
      <c r="F23" s="52">
        <f t="shared" si="4"/>
        <v>3816</v>
      </c>
      <c r="G23" s="54" t="s">
        <v>21</v>
      </c>
      <c r="H23" s="55" t="s">
        <v>10</v>
      </c>
      <c r="I23" s="38">
        <v>121</v>
      </c>
      <c r="J23" s="5" t="s">
        <v>52</v>
      </c>
      <c r="K23" s="5">
        <v>35.97</v>
      </c>
      <c r="L23" s="5">
        <v>12</v>
      </c>
      <c r="M23" s="39">
        <v>12</v>
      </c>
      <c r="N23" s="52">
        <f t="shared" si="3"/>
        <v>5179.68</v>
      </c>
      <c r="O23" s="54" t="s">
        <v>9</v>
      </c>
      <c r="P23" s="55" t="s">
        <v>10</v>
      </c>
    </row>
    <row r="24" spans="1:16" s="30" customFormat="1" ht="25.5" customHeight="1">
      <c r="A24" s="38">
        <v>20</v>
      </c>
      <c r="B24" s="5" t="s">
        <v>53</v>
      </c>
      <c r="C24" s="5">
        <v>40.18</v>
      </c>
      <c r="D24" s="5">
        <v>12</v>
      </c>
      <c r="E24" s="39">
        <v>12</v>
      </c>
      <c r="F24" s="52">
        <f t="shared" si="5"/>
        <v>5785.92</v>
      </c>
      <c r="G24" s="49" t="s">
        <v>9</v>
      </c>
      <c r="H24" s="55" t="s">
        <v>10</v>
      </c>
      <c r="I24" s="38">
        <v>122</v>
      </c>
      <c r="J24" s="56" t="s">
        <v>54</v>
      </c>
      <c r="K24" s="46">
        <v>31.51</v>
      </c>
      <c r="L24" s="58">
        <v>120</v>
      </c>
      <c r="M24" s="47"/>
      <c r="N24" s="48">
        <f>K24*L24</f>
        <v>3781.2000000000003</v>
      </c>
      <c r="O24" s="39" t="s">
        <v>21</v>
      </c>
      <c r="P24" s="60" t="s">
        <v>10</v>
      </c>
    </row>
    <row r="25" spans="1:16" s="30" customFormat="1" ht="25.5" customHeight="1">
      <c r="A25" s="38">
        <v>21</v>
      </c>
      <c r="B25" s="5" t="s">
        <v>55</v>
      </c>
      <c r="C25" s="5">
        <v>40.18</v>
      </c>
      <c r="D25" s="5">
        <v>12</v>
      </c>
      <c r="E25" s="39">
        <v>12</v>
      </c>
      <c r="F25" s="52">
        <f t="shared" si="5"/>
        <v>5785.92</v>
      </c>
      <c r="G25" s="49" t="s">
        <v>9</v>
      </c>
      <c r="H25" s="55" t="s">
        <v>10</v>
      </c>
      <c r="I25" s="38">
        <v>123</v>
      </c>
      <c r="J25" s="5" t="s">
        <v>56</v>
      </c>
      <c r="K25" s="5">
        <v>35.97</v>
      </c>
      <c r="L25" s="5">
        <v>12</v>
      </c>
      <c r="M25" s="39">
        <v>12</v>
      </c>
      <c r="N25" s="52">
        <f aca="true" t="shared" si="6" ref="N25:N28">K25*L25*M25</f>
        <v>5179.68</v>
      </c>
      <c r="O25" s="49" t="s">
        <v>9</v>
      </c>
      <c r="P25" s="55" t="s">
        <v>10</v>
      </c>
    </row>
    <row r="26" spans="1:16" s="30" customFormat="1" ht="25.5" customHeight="1">
      <c r="A26" s="38">
        <v>22</v>
      </c>
      <c r="B26" s="56" t="s">
        <v>57</v>
      </c>
      <c r="C26" s="57">
        <v>31.8</v>
      </c>
      <c r="D26" s="58">
        <v>120</v>
      </c>
      <c r="E26" s="47"/>
      <c r="F26" s="48">
        <f t="shared" si="4"/>
        <v>3816</v>
      </c>
      <c r="G26" s="54" t="s">
        <v>21</v>
      </c>
      <c r="H26" s="55" t="s">
        <v>10</v>
      </c>
      <c r="I26" s="38">
        <v>124</v>
      </c>
      <c r="J26" s="5" t="s">
        <v>58</v>
      </c>
      <c r="K26" s="5">
        <v>35.97</v>
      </c>
      <c r="L26" s="5">
        <v>12</v>
      </c>
      <c r="M26" s="39">
        <v>12</v>
      </c>
      <c r="N26" s="52">
        <f t="shared" si="6"/>
        <v>5179.68</v>
      </c>
      <c r="O26" s="39" t="s">
        <v>59</v>
      </c>
      <c r="P26" s="53" t="s">
        <v>10</v>
      </c>
    </row>
    <row r="27" spans="1:16" s="30" customFormat="1" ht="25.5" customHeight="1">
      <c r="A27" s="38">
        <v>23</v>
      </c>
      <c r="B27" s="5" t="s">
        <v>60</v>
      </c>
      <c r="C27" s="5">
        <v>40.18</v>
      </c>
      <c r="D27" s="5">
        <v>13</v>
      </c>
      <c r="E27" s="39">
        <v>12</v>
      </c>
      <c r="F27" s="52">
        <f aca="true" t="shared" si="7" ref="F27:F32">C27*D27*E27</f>
        <v>6268.08</v>
      </c>
      <c r="G27" s="39" t="s">
        <v>15</v>
      </c>
      <c r="H27" s="53" t="s">
        <v>10</v>
      </c>
      <c r="I27" s="38">
        <v>125</v>
      </c>
      <c r="J27" s="5" t="s">
        <v>61</v>
      </c>
      <c r="K27" s="5">
        <v>36.49</v>
      </c>
      <c r="L27" s="5">
        <v>12</v>
      </c>
      <c r="M27" s="39">
        <v>12</v>
      </c>
      <c r="N27" s="52">
        <f t="shared" si="6"/>
        <v>5254.5599999999995</v>
      </c>
      <c r="O27" s="49" t="s">
        <v>9</v>
      </c>
      <c r="P27" s="55" t="s">
        <v>10</v>
      </c>
    </row>
    <row r="28" spans="1:16" s="30" customFormat="1" ht="25.5" customHeight="1">
      <c r="A28" s="38">
        <v>24</v>
      </c>
      <c r="B28" s="5" t="s">
        <v>62</v>
      </c>
      <c r="C28" s="5">
        <v>40.18</v>
      </c>
      <c r="D28" s="5">
        <v>12</v>
      </c>
      <c r="E28" s="39">
        <v>12</v>
      </c>
      <c r="F28" s="52">
        <f t="shared" si="7"/>
        <v>5785.92</v>
      </c>
      <c r="G28" s="39" t="s">
        <v>9</v>
      </c>
      <c r="H28" s="53" t="s">
        <v>10</v>
      </c>
      <c r="I28" s="38">
        <v>126</v>
      </c>
      <c r="J28" s="5" t="s">
        <v>63</v>
      </c>
      <c r="K28" s="5">
        <v>35.97</v>
      </c>
      <c r="L28" s="5">
        <v>12</v>
      </c>
      <c r="M28" s="39">
        <v>12</v>
      </c>
      <c r="N28" s="52">
        <f t="shared" si="6"/>
        <v>5179.68</v>
      </c>
      <c r="O28" s="54" t="s">
        <v>9</v>
      </c>
      <c r="P28" s="55" t="s">
        <v>10</v>
      </c>
    </row>
    <row r="29" spans="1:16" s="30" customFormat="1" ht="25.5" customHeight="1">
      <c r="A29" s="38">
        <v>25</v>
      </c>
      <c r="B29" s="5" t="s">
        <v>64</v>
      </c>
      <c r="C29" s="5">
        <v>40.18</v>
      </c>
      <c r="D29" s="5">
        <v>12</v>
      </c>
      <c r="E29" s="39">
        <v>12</v>
      </c>
      <c r="F29" s="52">
        <f t="shared" si="7"/>
        <v>5785.92</v>
      </c>
      <c r="G29" s="54" t="s">
        <v>9</v>
      </c>
      <c r="H29" s="55" t="s">
        <v>10</v>
      </c>
      <c r="I29" s="38">
        <v>127</v>
      </c>
      <c r="J29" s="5" t="s">
        <v>65</v>
      </c>
      <c r="K29" s="39">
        <v>36.25</v>
      </c>
      <c r="L29" s="5">
        <v>120</v>
      </c>
      <c r="M29" s="39"/>
      <c r="N29" s="40">
        <f aca="true" t="shared" si="8" ref="N29:N92">K29*L29</f>
        <v>4350</v>
      </c>
      <c r="O29" s="39" t="s">
        <v>37</v>
      </c>
      <c r="P29" s="60" t="s">
        <v>10</v>
      </c>
    </row>
    <row r="30" spans="1:16" s="30" customFormat="1" ht="25.5" customHeight="1">
      <c r="A30" s="38">
        <v>26</v>
      </c>
      <c r="B30" s="5" t="s">
        <v>66</v>
      </c>
      <c r="C30" s="5">
        <v>40.18</v>
      </c>
      <c r="D30" s="5">
        <v>12</v>
      </c>
      <c r="E30" s="39">
        <v>12</v>
      </c>
      <c r="F30" s="52">
        <f t="shared" si="7"/>
        <v>5785.92</v>
      </c>
      <c r="G30" s="39" t="s">
        <v>9</v>
      </c>
      <c r="H30" s="53" t="s">
        <v>10</v>
      </c>
      <c r="I30" s="38">
        <v>128</v>
      </c>
      <c r="J30" s="56" t="s">
        <v>67</v>
      </c>
      <c r="K30" s="46">
        <v>35.93</v>
      </c>
      <c r="L30" s="58">
        <v>120</v>
      </c>
      <c r="M30" s="47"/>
      <c r="N30" s="48">
        <f t="shared" si="8"/>
        <v>4311.6</v>
      </c>
      <c r="O30" s="49" t="s">
        <v>37</v>
      </c>
      <c r="P30" s="55" t="s">
        <v>10</v>
      </c>
    </row>
    <row r="31" spans="1:16" s="30" customFormat="1" ht="25.5" customHeight="1">
      <c r="A31" s="38">
        <v>27</v>
      </c>
      <c r="B31" s="5" t="s">
        <v>68</v>
      </c>
      <c r="C31" s="5">
        <v>40.18</v>
      </c>
      <c r="D31" s="5">
        <v>12</v>
      </c>
      <c r="E31" s="39">
        <v>12</v>
      </c>
      <c r="F31" s="52">
        <f t="shared" si="7"/>
        <v>5785.92</v>
      </c>
      <c r="G31" s="39" t="s">
        <v>9</v>
      </c>
      <c r="H31" s="53" t="s">
        <v>10</v>
      </c>
      <c r="I31" s="38">
        <v>129</v>
      </c>
      <c r="J31" s="5" t="s">
        <v>69</v>
      </c>
      <c r="K31" s="39">
        <v>31.48</v>
      </c>
      <c r="L31" s="5">
        <v>120</v>
      </c>
      <c r="M31" s="39"/>
      <c r="N31" s="40">
        <f t="shared" si="8"/>
        <v>3777.6</v>
      </c>
      <c r="O31" s="39" t="s">
        <v>31</v>
      </c>
      <c r="P31" s="60" t="s">
        <v>10</v>
      </c>
    </row>
    <row r="32" spans="1:16" s="30" customFormat="1" ht="25.5" customHeight="1">
      <c r="A32" s="38">
        <v>28</v>
      </c>
      <c r="B32" s="5" t="s">
        <v>70</v>
      </c>
      <c r="C32" s="5">
        <v>31.8</v>
      </c>
      <c r="D32" s="5">
        <v>13</v>
      </c>
      <c r="E32" s="39">
        <v>12</v>
      </c>
      <c r="F32" s="52">
        <f t="shared" si="7"/>
        <v>4960.8</v>
      </c>
      <c r="G32" s="39" t="s">
        <v>21</v>
      </c>
      <c r="H32" s="53" t="s">
        <v>10</v>
      </c>
      <c r="I32" s="38">
        <v>130</v>
      </c>
      <c r="J32" s="5" t="s">
        <v>71</v>
      </c>
      <c r="K32" s="39">
        <v>35.93</v>
      </c>
      <c r="L32" s="5">
        <v>120</v>
      </c>
      <c r="M32" s="39"/>
      <c r="N32" s="40">
        <f t="shared" si="8"/>
        <v>4311.6</v>
      </c>
      <c r="O32" s="39" t="s">
        <v>72</v>
      </c>
      <c r="P32" s="53" t="s">
        <v>10</v>
      </c>
    </row>
    <row r="33" spans="1:16" s="30" customFormat="1" ht="25.5" customHeight="1">
      <c r="A33" s="38">
        <v>29</v>
      </c>
      <c r="B33" s="5" t="s">
        <v>73</v>
      </c>
      <c r="C33" s="39">
        <v>45.56</v>
      </c>
      <c r="D33" s="5">
        <v>120</v>
      </c>
      <c r="E33" s="39"/>
      <c r="F33" s="40">
        <f aca="true" t="shared" si="9" ref="F33:F42">C33*D33</f>
        <v>5467.200000000001</v>
      </c>
      <c r="G33" s="39" t="s">
        <v>74</v>
      </c>
      <c r="H33" s="53" t="s">
        <v>75</v>
      </c>
      <c r="I33" s="38">
        <v>131</v>
      </c>
      <c r="J33" s="64" t="s">
        <v>76</v>
      </c>
      <c r="K33" s="47">
        <v>46.16</v>
      </c>
      <c r="L33" s="58">
        <v>120</v>
      </c>
      <c r="M33" s="47"/>
      <c r="N33" s="48">
        <f t="shared" si="8"/>
        <v>5539.2</v>
      </c>
      <c r="O33" s="61" t="s">
        <v>31</v>
      </c>
      <c r="P33" s="55" t="s">
        <v>10</v>
      </c>
    </row>
    <row r="34" spans="1:16" s="30" customFormat="1" ht="25.5" customHeight="1">
      <c r="A34" s="38">
        <v>30</v>
      </c>
      <c r="B34" s="5" t="s">
        <v>77</v>
      </c>
      <c r="C34" s="39">
        <v>46.45</v>
      </c>
      <c r="D34" s="5">
        <v>120</v>
      </c>
      <c r="E34" s="39"/>
      <c r="F34" s="40">
        <f t="shared" si="9"/>
        <v>5574</v>
      </c>
      <c r="G34" s="39" t="s">
        <v>9</v>
      </c>
      <c r="H34" s="60" t="s">
        <v>10</v>
      </c>
      <c r="I34" s="38">
        <v>132</v>
      </c>
      <c r="J34" s="64" t="s">
        <v>78</v>
      </c>
      <c r="K34" s="47">
        <v>46.16</v>
      </c>
      <c r="L34" s="58">
        <v>120</v>
      </c>
      <c r="M34" s="47"/>
      <c r="N34" s="48">
        <f t="shared" si="8"/>
        <v>5539.2</v>
      </c>
      <c r="O34" s="61" t="s">
        <v>31</v>
      </c>
      <c r="P34" s="55" t="s">
        <v>10</v>
      </c>
    </row>
    <row r="35" spans="1:16" s="30" customFormat="1" ht="25.5" customHeight="1">
      <c r="A35" s="38">
        <v>31</v>
      </c>
      <c r="B35" s="5" t="s">
        <v>79</v>
      </c>
      <c r="C35" s="39">
        <v>47.49</v>
      </c>
      <c r="D35" s="5">
        <v>120</v>
      </c>
      <c r="E35" s="39"/>
      <c r="F35" s="40">
        <f t="shared" si="9"/>
        <v>5698.8</v>
      </c>
      <c r="G35" s="61" t="s">
        <v>9</v>
      </c>
      <c r="H35" s="53" t="s">
        <v>75</v>
      </c>
      <c r="I35" s="38">
        <v>133</v>
      </c>
      <c r="J35" s="5" t="s">
        <v>80</v>
      </c>
      <c r="K35" s="39">
        <v>48.37</v>
      </c>
      <c r="L35" s="5">
        <v>120</v>
      </c>
      <c r="M35" s="39"/>
      <c r="N35" s="40">
        <f t="shared" si="8"/>
        <v>5804.4</v>
      </c>
      <c r="O35" s="39" t="s">
        <v>72</v>
      </c>
      <c r="P35" s="60" t="s">
        <v>10</v>
      </c>
    </row>
    <row r="36" spans="1:16" s="30" customFormat="1" ht="25.5" customHeight="1">
      <c r="A36" s="38">
        <v>32</v>
      </c>
      <c r="B36" s="5" t="s">
        <v>81</v>
      </c>
      <c r="C36" s="39">
        <v>45.7</v>
      </c>
      <c r="D36" s="5">
        <v>120</v>
      </c>
      <c r="E36" s="39"/>
      <c r="F36" s="40">
        <f t="shared" si="9"/>
        <v>5484</v>
      </c>
      <c r="G36" s="61" t="s">
        <v>21</v>
      </c>
      <c r="H36" s="55" t="s">
        <v>75</v>
      </c>
      <c r="I36" s="38">
        <v>134</v>
      </c>
      <c r="J36" s="5" t="s">
        <v>82</v>
      </c>
      <c r="K36" s="5">
        <v>39.96</v>
      </c>
      <c r="L36" s="52">
        <v>120</v>
      </c>
      <c r="M36" s="52"/>
      <c r="N36" s="51">
        <f t="shared" si="8"/>
        <v>4795.2</v>
      </c>
      <c r="O36" s="5" t="s">
        <v>9</v>
      </c>
      <c r="P36" s="60" t="s">
        <v>10</v>
      </c>
    </row>
    <row r="37" spans="1:256" s="32" customFormat="1" ht="25.5" customHeight="1">
      <c r="A37" s="38">
        <v>33</v>
      </c>
      <c r="B37" s="5" t="s">
        <v>83</v>
      </c>
      <c r="C37" s="39">
        <v>45.7</v>
      </c>
      <c r="D37" s="5">
        <v>120</v>
      </c>
      <c r="E37" s="39"/>
      <c r="F37" s="40">
        <f t="shared" si="9"/>
        <v>5484</v>
      </c>
      <c r="G37" s="61" t="s">
        <v>21</v>
      </c>
      <c r="H37" s="53" t="s">
        <v>75</v>
      </c>
      <c r="I37" s="38">
        <v>135</v>
      </c>
      <c r="J37" s="39" t="s">
        <v>84</v>
      </c>
      <c r="K37" s="38">
        <v>39.96</v>
      </c>
      <c r="L37" s="52">
        <v>120</v>
      </c>
      <c r="M37" s="52"/>
      <c r="N37" s="51">
        <f t="shared" si="8"/>
        <v>4795.2</v>
      </c>
      <c r="O37" s="5" t="s">
        <v>15</v>
      </c>
      <c r="P37" s="41" t="s">
        <v>10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32" customFormat="1" ht="25.5" customHeight="1">
      <c r="A38" s="38">
        <v>34</v>
      </c>
      <c r="B38" s="56" t="s">
        <v>85</v>
      </c>
      <c r="C38" s="46">
        <v>22.44</v>
      </c>
      <c r="D38" s="58">
        <v>120</v>
      </c>
      <c r="E38" s="47"/>
      <c r="F38" s="48">
        <f t="shared" si="9"/>
        <v>2692.8</v>
      </c>
      <c r="G38" s="49" t="s">
        <v>9</v>
      </c>
      <c r="H38" s="55" t="s">
        <v>10</v>
      </c>
      <c r="I38" s="38">
        <v>136</v>
      </c>
      <c r="J38" s="45" t="s">
        <v>86</v>
      </c>
      <c r="K38" s="46">
        <v>39.96</v>
      </c>
      <c r="L38" s="52">
        <v>120</v>
      </c>
      <c r="M38" s="52"/>
      <c r="N38" s="51">
        <f t="shared" si="8"/>
        <v>4795.2</v>
      </c>
      <c r="O38" s="54" t="s">
        <v>9</v>
      </c>
      <c r="P38" s="44" t="s">
        <v>10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16" s="30" customFormat="1" ht="25.5" customHeight="1">
      <c r="A39" s="38">
        <v>35</v>
      </c>
      <c r="B39" s="56" t="s">
        <v>87</v>
      </c>
      <c r="C39" s="46">
        <v>22.44</v>
      </c>
      <c r="D39" s="58">
        <v>120</v>
      </c>
      <c r="E39" s="47"/>
      <c r="F39" s="48">
        <f t="shared" si="9"/>
        <v>2692.8</v>
      </c>
      <c r="G39" s="49" t="s">
        <v>9</v>
      </c>
      <c r="H39" s="55" t="s">
        <v>10</v>
      </c>
      <c r="I39" s="38">
        <v>137</v>
      </c>
      <c r="J39" s="45" t="s">
        <v>88</v>
      </c>
      <c r="K39" s="46">
        <v>39.96</v>
      </c>
      <c r="L39" s="52">
        <v>120</v>
      </c>
      <c r="M39" s="52"/>
      <c r="N39" s="51">
        <f t="shared" si="8"/>
        <v>4795.2</v>
      </c>
      <c r="O39" s="54" t="s">
        <v>9</v>
      </c>
      <c r="P39" s="44" t="s">
        <v>10</v>
      </c>
    </row>
    <row r="40" spans="1:256" s="32" customFormat="1" ht="25.5" customHeight="1">
      <c r="A40" s="38">
        <v>36</v>
      </c>
      <c r="B40" s="56" t="s">
        <v>89</v>
      </c>
      <c r="C40" s="46">
        <v>22.44</v>
      </c>
      <c r="D40" s="58">
        <v>120</v>
      </c>
      <c r="E40" s="47"/>
      <c r="F40" s="48">
        <f t="shared" si="9"/>
        <v>2692.8</v>
      </c>
      <c r="G40" s="49" t="s">
        <v>9</v>
      </c>
      <c r="H40" s="55" t="s">
        <v>10</v>
      </c>
      <c r="I40" s="38">
        <v>138</v>
      </c>
      <c r="J40" s="45" t="s">
        <v>90</v>
      </c>
      <c r="K40" s="46">
        <v>39.96</v>
      </c>
      <c r="L40" s="52">
        <v>120</v>
      </c>
      <c r="M40" s="52"/>
      <c r="N40" s="51">
        <f t="shared" si="8"/>
        <v>4795.2</v>
      </c>
      <c r="O40" s="54" t="s">
        <v>9</v>
      </c>
      <c r="P40" s="44" t="s">
        <v>10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32" customFormat="1" ht="25.5" customHeight="1">
      <c r="A41" s="38">
        <v>37</v>
      </c>
      <c r="B41" s="56" t="s">
        <v>91</v>
      </c>
      <c r="C41" s="46">
        <v>17.46</v>
      </c>
      <c r="D41" s="58">
        <v>120</v>
      </c>
      <c r="E41" s="47"/>
      <c r="F41" s="48">
        <f t="shared" si="9"/>
        <v>2095.2000000000003</v>
      </c>
      <c r="G41" s="49" t="s">
        <v>9</v>
      </c>
      <c r="H41" s="55" t="s">
        <v>10</v>
      </c>
      <c r="I41" s="38">
        <v>139</v>
      </c>
      <c r="J41" s="45" t="s">
        <v>92</v>
      </c>
      <c r="K41" s="46">
        <v>31.68</v>
      </c>
      <c r="L41" s="52">
        <v>120</v>
      </c>
      <c r="M41" s="52"/>
      <c r="N41" s="51">
        <f t="shared" si="8"/>
        <v>3801.6</v>
      </c>
      <c r="O41" s="5" t="s">
        <v>93</v>
      </c>
      <c r="P41" s="41" t="s">
        <v>10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s="32" customFormat="1" ht="25.5" customHeight="1">
      <c r="A42" s="38">
        <v>38</v>
      </c>
      <c r="B42" s="56" t="s">
        <v>94</v>
      </c>
      <c r="C42" s="46">
        <v>22.44</v>
      </c>
      <c r="D42" s="58">
        <v>120</v>
      </c>
      <c r="E42" s="47"/>
      <c r="F42" s="48">
        <f t="shared" si="9"/>
        <v>2692.8</v>
      </c>
      <c r="G42" s="49" t="s">
        <v>21</v>
      </c>
      <c r="H42" s="55" t="s">
        <v>10</v>
      </c>
      <c r="I42" s="38">
        <v>140</v>
      </c>
      <c r="J42" s="45" t="s">
        <v>95</v>
      </c>
      <c r="K42" s="46">
        <v>31.68</v>
      </c>
      <c r="L42" s="52">
        <v>120</v>
      </c>
      <c r="M42" s="52"/>
      <c r="N42" s="51">
        <f t="shared" si="8"/>
        <v>3801.6</v>
      </c>
      <c r="O42" s="5" t="s">
        <v>93</v>
      </c>
      <c r="P42" s="41" t="s">
        <v>10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32" customFormat="1" ht="25.5" customHeight="1">
      <c r="A43" s="38">
        <v>39</v>
      </c>
      <c r="B43" s="55" t="s">
        <v>96</v>
      </c>
      <c r="C43" s="62">
        <v>57.73</v>
      </c>
      <c r="D43" s="5">
        <v>120</v>
      </c>
      <c r="E43" s="39"/>
      <c r="F43" s="40">
        <v>6927.6</v>
      </c>
      <c r="G43" s="5" t="s">
        <v>37</v>
      </c>
      <c r="H43" s="53" t="s">
        <v>75</v>
      </c>
      <c r="I43" s="38">
        <v>141</v>
      </c>
      <c r="J43" s="45" t="s">
        <v>97</v>
      </c>
      <c r="K43" s="46">
        <v>39.96</v>
      </c>
      <c r="L43" s="52">
        <v>120</v>
      </c>
      <c r="M43" s="52"/>
      <c r="N43" s="51">
        <f t="shared" si="8"/>
        <v>4795.2</v>
      </c>
      <c r="O43" s="65" t="s">
        <v>9</v>
      </c>
      <c r="P43" s="44" t="s">
        <v>10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s="32" customFormat="1" ht="25.5" customHeight="1">
      <c r="A44" s="38">
        <v>40</v>
      </c>
      <c r="B44" s="55" t="s">
        <v>98</v>
      </c>
      <c r="C44" s="62">
        <v>57.73</v>
      </c>
      <c r="D44" s="5">
        <v>120</v>
      </c>
      <c r="E44" s="39"/>
      <c r="F44" s="40">
        <v>6928.6</v>
      </c>
      <c r="G44" s="5" t="s">
        <v>37</v>
      </c>
      <c r="H44" s="53" t="s">
        <v>75</v>
      </c>
      <c r="I44" s="38">
        <v>142</v>
      </c>
      <c r="J44" s="45" t="s">
        <v>99</v>
      </c>
      <c r="K44" s="46">
        <v>39.96</v>
      </c>
      <c r="L44" s="52">
        <v>120</v>
      </c>
      <c r="M44" s="52"/>
      <c r="N44" s="51">
        <f t="shared" si="8"/>
        <v>4795.2</v>
      </c>
      <c r="O44" s="65" t="s">
        <v>9</v>
      </c>
      <c r="P44" s="44" t="s">
        <v>10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s="32" customFormat="1" ht="25.5" customHeight="1">
      <c r="A45" s="38">
        <v>41</v>
      </c>
      <c r="B45" s="5" t="s">
        <v>100</v>
      </c>
      <c r="C45" s="5">
        <v>32.22</v>
      </c>
      <c r="D45" s="5">
        <v>13</v>
      </c>
      <c r="E45" s="39">
        <v>12</v>
      </c>
      <c r="F45" s="52">
        <f aca="true" t="shared" si="10" ref="F45:F52">C45*D45*E45</f>
        <v>5026.32</v>
      </c>
      <c r="G45" s="49" t="s">
        <v>9</v>
      </c>
      <c r="H45" s="55" t="s">
        <v>10</v>
      </c>
      <c r="I45" s="38">
        <v>143</v>
      </c>
      <c r="J45" s="39" t="s">
        <v>101</v>
      </c>
      <c r="K45" s="39">
        <v>31.68</v>
      </c>
      <c r="L45" s="52">
        <v>120</v>
      </c>
      <c r="M45" s="52"/>
      <c r="N45" s="51">
        <f t="shared" si="8"/>
        <v>3801.6</v>
      </c>
      <c r="O45" s="5" t="s">
        <v>93</v>
      </c>
      <c r="P45" s="41" t="s">
        <v>10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s="32" customFormat="1" ht="25.5" customHeight="1">
      <c r="A46" s="38">
        <v>42</v>
      </c>
      <c r="B46" s="56" t="s">
        <v>102</v>
      </c>
      <c r="C46" s="46">
        <v>32.22</v>
      </c>
      <c r="D46" s="58">
        <v>120</v>
      </c>
      <c r="E46" s="47"/>
      <c r="F46" s="48">
        <f>C46*D46</f>
        <v>3866.3999999999996</v>
      </c>
      <c r="G46" s="49" t="s">
        <v>9</v>
      </c>
      <c r="H46" s="55" t="s">
        <v>10</v>
      </c>
      <c r="I46" s="38">
        <v>144</v>
      </c>
      <c r="J46" s="45" t="s">
        <v>103</v>
      </c>
      <c r="K46" s="46">
        <v>39.96</v>
      </c>
      <c r="L46" s="52">
        <v>120</v>
      </c>
      <c r="M46" s="52"/>
      <c r="N46" s="51">
        <f t="shared" si="8"/>
        <v>4795.2</v>
      </c>
      <c r="O46" s="54" t="s">
        <v>9</v>
      </c>
      <c r="P46" s="44" t="s">
        <v>10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s="32" customFormat="1" ht="25.5" customHeight="1">
      <c r="A47" s="38">
        <v>43</v>
      </c>
      <c r="B47" s="5" t="s">
        <v>104</v>
      </c>
      <c r="C47" s="5">
        <v>36.62</v>
      </c>
      <c r="D47" s="5">
        <v>13</v>
      </c>
      <c r="E47" s="39">
        <v>12</v>
      </c>
      <c r="F47" s="52">
        <f t="shared" si="10"/>
        <v>5712.719999999999</v>
      </c>
      <c r="G47" s="5" t="s">
        <v>21</v>
      </c>
      <c r="H47" s="53" t="s">
        <v>10</v>
      </c>
      <c r="I47" s="38">
        <v>145</v>
      </c>
      <c r="J47" s="45" t="s">
        <v>105</v>
      </c>
      <c r="K47" s="46">
        <v>39.96</v>
      </c>
      <c r="L47" s="52">
        <v>120</v>
      </c>
      <c r="M47" s="52"/>
      <c r="N47" s="51">
        <f t="shared" si="8"/>
        <v>4795.2</v>
      </c>
      <c r="O47" s="54" t="s">
        <v>9</v>
      </c>
      <c r="P47" s="44" t="s">
        <v>10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s="32" customFormat="1" ht="25.5" customHeight="1">
      <c r="A48" s="38">
        <v>44</v>
      </c>
      <c r="B48" s="5" t="s">
        <v>106</v>
      </c>
      <c r="C48" s="5">
        <v>31.62</v>
      </c>
      <c r="D48" s="5">
        <v>12</v>
      </c>
      <c r="E48" s="39">
        <v>12</v>
      </c>
      <c r="F48" s="52">
        <f t="shared" si="10"/>
        <v>4553.28</v>
      </c>
      <c r="G48" s="54" t="s">
        <v>9</v>
      </c>
      <c r="H48" s="55" t="s">
        <v>10</v>
      </c>
      <c r="I48" s="38">
        <v>146</v>
      </c>
      <c r="J48" s="45" t="s">
        <v>107</v>
      </c>
      <c r="K48" s="46">
        <v>39.96</v>
      </c>
      <c r="L48" s="52">
        <v>120</v>
      </c>
      <c r="M48" s="52"/>
      <c r="N48" s="51">
        <f t="shared" si="8"/>
        <v>4795.2</v>
      </c>
      <c r="O48" s="54" t="s">
        <v>9</v>
      </c>
      <c r="P48" s="44" t="s">
        <v>10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s="32" customFormat="1" ht="25.5" customHeight="1">
      <c r="A49" s="38">
        <v>45</v>
      </c>
      <c r="B49" s="5" t="s">
        <v>108</v>
      </c>
      <c r="C49" s="5">
        <v>31.62</v>
      </c>
      <c r="D49" s="5">
        <v>12</v>
      </c>
      <c r="E49" s="39">
        <v>12</v>
      </c>
      <c r="F49" s="52">
        <f t="shared" si="10"/>
        <v>4553.28</v>
      </c>
      <c r="G49" s="39" t="s">
        <v>9</v>
      </c>
      <c r="H49" s="53" t="s">
        <v>10</v>
      </c>
      <c r="I49" s="38">
        <v>147</v>
      </c>
      <c r="J49" s="45" t="s">
        <v>109</v>
      </c>
      <c r="K49" s="46">
        <v>39.96</v>
      </c>
      <c r="L49" s="52">
        <v>120</v>
      </c>
      <c r="M49" s="52"/>
      <c r="N49" s="51">
        <f t="shared" si="8"/>
        <v>4795.2</v>
      </c>
      <c r="O49" s="54" t="s">
        <v>9</v>
      </c>
      <c r="P49" s="44" t="s">
        <v>10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s="32" customFormat="1" ht="25.5" customHeight="1">
      <c r="A50" s="38">
        <v>46</v>
      </c>
      <c r="B50" s="5" t="s">
        <v>110</v>
      </c>
      <c r="C50" s="5">
        <v>31.62</v>
      </c>
      <c r="D50" s="5">
        <v>12</v>
      </c>
      <c r="E50" s="39">
        <v>12</v>
      </c>
      <c r="F50" s="52">
        <f t="shared" si="10"/>
        <v>4553.28</v>
      </c>
      <c r="G50" s="49" t="s">
        <v>9</v>
      </c>
      <c r="H50" s="55" t="s">
        <v>10</v>
      </c>
      <c r="I50" s="38">
        <v>148</v>
      </c>
      <c r="J50" s="45" t="s">
        <v>111</v>
      </c>
      <c r="K50" s="46">
        <v>31.68</v>
      </c>
      <c r="L50" s="52">
        <v>120</v>
      </c>
      <c r="M50" s="52"/>
      <c r="N50" s="51">
        <f t="shared" si="8"/>
        <v>3801.6</v>
      </c>
      <c r="O50" s="5" t="s">
        <v>93</v>
      </c>
      <c r="P50" s="41" t="s">
        <v>10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32" customFormat="1" ht="25.5" customHeight="1">
      <c r="A51" s="38">
        <v>47</v>
      </c>
      <c r="B51" s="5" t="s">
        <v>112</v>
      </c>
      <c r="C51" s="5">
        <v>36.09</v>
      </c>
      <c r="D51" s="5">
        <v>13</v>
      </c>
      <c r="E51" s="39">
        <v>12</v>
      </c>
      <c r="F51" s="52">
        <f t="shared" si="10"/>
        <v>5630.040000000001</v>
      </c>
      <c r="G51" s="49" t="s">
        <v>21</v>
      </c>
      <c r="H51" s="55" t="s">
        <v>10</v>
      </c>
      <c r="I51" s="38">
        <v>149</v>
      </c>
      <c r="J51" s="39" t="s">
        <v>113</v>
      </c>
      <c r="K51" s="39">
        <v>39.96</v>
      </c>
      <c r="L51" s="52">
        <v>120</v>
      </c>
      <c r="M51" s="52"/>
      <c r="N51" s="51">
        <f t="shared" si="8"/>
        <v>4795.2</v>
      </c>
      <c r="O51" s="5" t="s">
        <v>9</v>
      </c>
      <c r="P51" s="41" t="s">
        <v>10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32" customFormat="1" ht="25.5" customHeight="1">
      <c r="A52" s="38">
        <v>48</v>
      </c>
      <c r="B52" s="5" t="s">
        <v>114</v>
      </c>
      <c r="C52" s="5">
        <v>36.09</v>
      </c>
      <c r="D52" s="5">
        <v>13</v>
      </c>
      <c r="E52" s="39">
        <v>12</v>
      </c>
      <c r="F52" s="52">
        <f t="shared" si="10"/>
        <v>5630.040000000001</v>
      </c>
      <c r="G52" s="39" t="s">
        <v>37</v>
      </c>
      <c r="H52" s="53" t="s">
        <v>10</v>
      </c>
      <c r="I52" s="38">
        <v>150</v>
      </c>
      <c r="J52" s="39" t="s">
        <v>115</v>
      </c>
      <c r="K52" s="39">
        <v>31.68</v>
      </c>
      <c r="L52" s="52">
        <v>120</v>
      </c>
      <c r="M52" s="52"/>
      <c r="N52" s="51">
        <f t="shared" si="8"/>
        <v>3801.6</v>
      </c>
      <c r="O52" s="5" t="s">
        <v>93</v>
      </c>
      <c r="P52" s="41" t="s">
        <v>10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s="32" customFormat="1" ht="25.5" customHeight="1">
      <c r="A53" s="38">
        <v>49</v>
      </c>
      <c r="B53" s="5" t="s">
        <v>116</v>
      </c>
      <c r="C53" s="5">
        <v>31.62</v>
      </c>
      <c r="D53" s="5">
        <v>120</v>
      </c>
      <c r="E53" s="39"/>
      <c r="F53" s="52">
        <f aca="true" t="shared" si="11" ref="F53:F59">C53*D53</f>
        <v>3794.4</v>
      </c>
      <c r="G53" s="49" t="s">
        <v>31</v>
      </c>
      <c r="H53" s="55" t="s">
        <v>10</v>
      </c>
      <c r="I53" s="38">
        <v>151</v>
      </c>
      <c r="J53" s="39" t="s">
        <v>117</v>
      </c>
      <c r="K53" s="39">
        <v>31.74</v>
      </c>
      <c r="L53" s="52">
        <v>120</v>
      </c>
      <c r="M53" s="52"/>
      <c r="N53" s="51">
        <f t="shared" si="8"/>
        <v>3808.7999999999997</v>
      </c>
      <c r="O53" s="5" t="s">
        <v>93</v>
      </c>
      <c r="P53" s="41" t="s">
        <v>10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32" customFormat="1" ht="25.5" customHeight="1">
      <c r="A54" s="38">
        <v>50</v>
      </c>
      <c r="B54" s="5" t="s">
        <v>118</v>
      </c>
      <c r="C54" s="5">
        <v>31.62</v>
      </c>
      <c r="D54" s="5">
        <v>13</v>
      </c>
      <c r="E54" s="39">
        <v>12</v>
      </c>
      <c r="F54" s="52">
        <f>C54*D54*E54</f>
        <v>4932.72</v>
      </c>
      <c r="G54" s="49" t="s">
        <v>31</v>
      </c>
      <c r="H54" s="55" t="s">
        <v>10</v>
      </c>
      <c r="I54" s="38">
        <v>152</v>
      </c>
      <c r="J54" s="42" t="s">
        <v>119</v>
      </c>
      <c r="K54" s="43">
        <v>39.84</v>
      </c>
      <c r="L54" s="52">
        <v>120</v>
      </c>
      <c r="M54" s="52"/>
      <c r="N54" s="51">
        <f t="shared" si="8"/>
        <v>4780.8</v>
      </c>
      <c r="O54" s="39" t="s">
        <v>15</v>
      </c>
      <c r="P54" s="44" t="s">
        <v>10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s="32" customFormat="1" ht="25.5" customHeight="1">
      <c r="A55" s="38">
        <v>51</v>
      </c>
      <c r="B55" s="5" t="s">
        <v>120</v>
      </c>
      <c r="C55" s="39">
        <v>32.23</v>
      </c>
      <c r="D55" s="5">
        <v>120</v>
      </c>
      <c r="E55" s="39"/>
      <c r="F55" s="40">
        <f t="shared" si="11"/>
        <v>3867.5999999999995</v>
      </c>
      <c r="G55" s="39" t="s">
        <v>9</v>
      </c>
      <c r="H55" s="53" t="s">
        <v>10</v>
      </c>
      <c r="I55" s="38">
        <v>153</v>
      </c>
      <c r="J55" s="42" t="s">
        <v>121</v>
      </c>
      <c r="K55" s="58">
        <v>40.43</v>
      </c>
      <c r="L55" s="52">
        <v>120</v>
      </c>
      <c r="M55" s="52"/>
      <c r="N55" s="51">
        <f t="shared" si="8"/>
        <v>4851.6</v>
      </c>
      <c r="O55" s="39" t="s">
        <v>15</v>
      </c>
      <c r="P55" s="44" t="s">
        <v>10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s="32" customFormat="1" ht="25.5" customHeight="1">
      <c r="A56" s="38">
        <v>52</v>
      </c>
      <c r="B56" s="5" t="s">
        <v>122</v>
      </c>
      <c r="C56" s="39">
        <v>52.02</v>
      </c>
      <c r="D56" s="5">
        <v>120</v>
      </c>
      <c r="E56" s="39"/>
      <c r="F56" s="40">
        <f t="shared" si="11"/>
        <v>6242.400000000001</v>
      </c>
      <c r="G56" s="49" t="s">
        <v>21</v>
      </c>
      <c r="H56" s="55" t="s">
        <v>10</v>
      </c>
      <c r="I56" s="38">
        <v>154</v>
      </c>
      <c r="J56" s="39" t="s">
        <v>123</v>
      </c>
      <c r="K56" s="39">
        <v>40.43</v>
      </c>
      <c r="L56" s="52">
        <v>120</v>
      </c>
      <c r="M56" s="52"/>
      <c r="N56" s="51">
        <f t="shared" si="8"/>
        <v>4851.6</v>
      </c>
      <c r="O56" s="61" t="s">
        <v>9</v>
      </c>
      <c r="P56" s="41" t="s">
        <v>10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s="32" customFormat="1" ht="25.5" customHeight="1">
      <c r="A57" s="38">
        <v>53</v>
      </c>
      <c r="B57" s="5" t="s">
        <v>124</v>
      </c>
      <c r="C57" s="39">
        <v>59.89</v>
      </c>
      <c r="D57" s="5">
        <v>120</v>
      </c>
      <c r="E57" s="39"/>
      <c r="F57" s="40">
        <f t="shared" si="11"/>
        <v>7186.8</v>
      </c>
      <c r="G57" s="39" t="s">
        <v>31</v>
      </c>
      <c r="H57" s="60" t="s">
        <v>10</v>
      </c>
      <c r="I57" s="38">
        <v>155</v>
      </c>
      <c r="J57" s="39" t="s">
        <v>125</v>
      </c>
      <c r="K57" s="39">
        <v>39.84</v>
      </c>
      <c r="L57" s="52">
        <v>120</v>
      </c>
      <c r="M57" s="52"/>
      <c r="N57" s="51">
        <f t="shared" si="8"/>
        <v>4780.8</v>
      </c>
      <c r="O57" s="39" t="s">
        <v>9</v>
      </c>
      <c r="P57" s="41" t="s">
        <v>10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s="32" customFormat="1" ht="25.5" customHeight="1">
      <c r="A58" s="38">
        <v>54</v>
      </c>
      <c r="B58" s="5" t="s">
        <v>126</v>
      </c>
      <c r="C58" s="39">
        <v>35.91</v>
      </c>
      <c r="D58" s="5">
        <v>120</v>
      </c>
      <c r="E58" s="39"/>
      <c r="F58" s="40">
        <f t="shared" si="11"/>
        <v>4309.2</v>
      </c>
      <c r="G58" s="54" t="s">
        <v>9</v>
      </c>
      <c r="H58" s="55" t="s">
        <v>10</v>
      </c>
      <c r="I58" s="38">
        <v>156</v>
      </c>
      <c r="J58" s="45" t="s">
        <v>127</v>
      </c>
      <c r="K58" s="46">
        <v>40.43</v>
      </c>
      <c r="L58" s="52">
        <v>120</v>
      </c>
      <c r="M58" s="52"/>
      <c r="N58" s="51">
        <f t="shared" si="8"/>
        <v>4851.6</v>
      </c>
      <c r="O58" s="54" t="s">
        <v>9</v>
      </c>
      <c r="P58" s="44" t="s">
        <v>10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s="32" customFormat="1" ht="25.5" customHeight="1">
      <c r="A59" s="38">
        <v>55</v>
      </c>
      <c r="B59" s="5" t="s">
        <v>128</v>
      </c>
      <c r="C59" s="39">
        <v>31.46</v>
      </c>
      <c r="D59" s="5">
        <v>120</v>
      </c>
      <c r="E59" s="39"/>
      <c r="F59" s="40">
        <f t="shared" si="11"/>
        <v>3775.2000000000003</v>
      </c>
      <c r="G59" s="39" t="s">
        <v>93</v>
      </c>
      <c r="H59" s="60" t="s">
        <v>10</v>
      </c>
      <c r="I59" s="38">
        <v>157</v>
      </c>
      <c r="J59" s="45" t="s">
        <v>129</v>
      </c>
      <c r="K59" s="46">
        <v>39.84</v>
      </c>
      <c r="L59" s="52">
        <v>120</v>
      </c>
      <c r="M59" s="52"/>
      <c r="N59" s="51">
        <f t="shared" si="8"/>
        <v>4780.8</v>
      </c>
      <c r="O59" s="54" t="s">
        <v>9</v>
      </c>
      <c r="P59" s="44" t="s">
        <v>10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s="32" customFormat="1" ht="25.5" customHeight="1">
      <c r="A60" s="38">
        <v>56</v>
      </c>
      <c r="B60" s="5" t="s">
        <v>130</v>
      </c>
      <c r="C60" s="5">
        <v>32.68</v>
      </c>
      <c r="D60" s="5">
        <v>12</v>
      </c>
      <c r="E60" s="39">
        <v>12</v>
      </c>
      <c r="F60" s="52">
        <f aca="true" t="shared" si="12" ref="F60:F67">C60*D60*E60</f>
        <v>4705.92</v>
      </c>
      <c r="G60" s="54" t="s">
        <v>9</v>
      </c>
      <c r="H60" s="55" t="s">
        <v>10</v>
      </c>
      <c r="I60" s="38">
        <v>158</v>
      </c>
      <c r="J60" s="45" t="s">
        <v>131</v>
      </c>
      <c r="K60" s="46">
        <v>31.97</v>
      </c>
      <c r="L60" s="52">
        <v>120</v>
      </c>
      <c r="M60" s="52"/>
      <c r="N60" s="51">
        <f t="shared" si="8"/>
        <v>3836.3999999999996</v>
      </c>
      <c r="O60" s="5" t="s">
        <v>93</v>
      </c>
      <c r="P60" s="44" t="s">
        <v>10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s="32" customFormat="1" ht="25.5" customHeight="1">
      <c r="A61" s="38">
        <v>57</v>
      </c>
      <c r="B61" s="5" t="s">
        <v>132</v>
      </c>
      <c r="C61" s="5">
        <v>37.15</v>
      </c>
      <c r="D61" s="5">
        <v>13</v>
      </c>
      <c r="E61" s="39">
        <v>12</v>
      </c>
      <c r="F61" s="52">
        <f t="shared" si="12"/>
        <v>5795.4</v>
      </c>
      <c r="G61" s="39" t="s">
        <v>9</v>
      </c>
      <c r="H61" s="53" t="s">
        <v>10</v>
      </c>
      <c r="I61" s="38">
        <v>159</v>
      </c>
      <c r="J61" s="45" t="s">
        <v>133</v>
      </c>
      <c r="K61" s="46">
        <v>32.19</v>
      </c>
      <c r="L61" s="52">
        <v>120</v>
      </c>
      <c r="M61" s="52"/>
      <c r="N61" s="51">
        <f t="shared" si="8"/>
        <v>3862.7999999999997</v>
      </c>
      <c r="O61" s="49" t="s">
        <v>9</v>
      </c>
      <c r="P61" s="44" t="s">
        <v>10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s="32" customFormat="1" ht="25.5" customHeight="1">
      <c r="A62" s="38">
        <v>58</v>
      </c>
      <c r="B62" s="5" t="s">
        <v>134</v>
      </c>
      <c r="C62" s="5">
        <v>37.15</v>
      </c>
      <c r="D62" s="5">
        <v>13</v>
      </c>
      <c r="E62" s="39">
        <v>12</v>
      </c>
      <c r="F62" s="52">
        <f t="shared" si="12"/>
        <v>5795.4</v>
      </c>
      <c r="G62" s="39" t="s">
        <v>9</v>
      </c>
      <c r="H62" s="53" t="s">
        <v>10</v>
      </c>
      <c r="I62" s="38">
        <v>160</v>
      </c>
      <c r="J62" s="45" t="s">
        <v>135</v>
      </c>
      <c r="K62" s="46">
        <v>32.19</v>
      </c>
      <c r="L62" s="52">
        <v>120</v>
      </c>
      <c r="M62" s="52"/>
      <c r="N62" s="51">
        <f t="shared" si="8"/>
        <v>3862.7999999999997</v>
      </c>
      <c r="O62" s="49" t="s">
        <v>9</v>
      </c>
      <c r="P62" s="44" t="s">
        <v>10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s="32" customFormat="1" ht="25.5" customHeight="1">
      <c r="A63" s="38">
        <v>59</v>
      </c>
      <c r="B63" s="5" t="s">
        <v>136</v>
      </c>
      <c r="C63" s="5">
        <v>36.61</v>
      </c>
      <c r="D63" s="5">
        <v>13</v>
      </c>
      <c r="E63" s="39">
        <v>12</v>
      </c>
      <c r="F63" s="52">
        <f t="shared" si="12"/>
        <v>5711.16</v>
      </c>
      <c r="G63" s="39" t="s">
        <v>21</v>
      </c>
      <c r="H63" s="53" t="s">
        <v>10</v>
      </c>
      <c r="I63" s="38">
        <v>161</v>
      </c>
      <c r="J63" s="39" t="s">
        <v>137</v>
      </c>
      <c r="K63" s="39">
        <v>32.19</v>
      </c>
      <c r="L63" s="52">
        <v>120</v>
      </c>
      <c r="M63" s="52"/>
      <c r="N63" s="51">
        <f t="shared" si="8"/>
        <v>3862.7999999999997</v>
      </c>
      <c r="O63" s="39" t="s">
        <v>9</v>
      </c>
      <c r="P63" s="41" t="s">
        <v>10</v>
      </c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s="32" customFormat="1" ht="25.5" customHeight="1">
      <c r="A64" s="38">
        <v>60</v>
      </c>
      <c r="B64" s="5" t="s">
        <v>138</v>
      </c>
      <c r="C64" s="5">
        <v>32.07</v>
      </c>
      <c r="D64" s="5">
        <v>12</v>
      </c>
      <c r="E64" s="39">
        <v>12</v>
      </c>
      <c r="F64" s="52">
        <f t="shared" si="12"/>
        <v>4618.08</v>
      </c>
      <c r="G64" s="39" t="s">
        <v>21</v>
      </c>
      <c r="H64" s="53" t="s">
        <v>10</v>
      </c>
      <c r="I64" s="38">
        <v>162</v>
      </c>
      <c r="J64" s="45" t="s">
        <v>139</v>
      </c>
      <c r="K64" s="46">
        <v>40.61</v>
      </c>
      <c r="L64" s="52">
        <v>120</v>
      </c>
      <c r="M64" s="52"/>
      <c r="N64" s="51">
        <f t="shared" si="8"/>
        <v>4873.2</v>
      </c>
      <c r="O64" s="49" t="s">
        <v>21</v>
      </c>
      <c r="P64" s="44" t="s">
        <v>10</v>
      </c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1:256" s="32" customFormat="1" ht="25.5" customHeight="1">
      <c r="A65" s="38">
        <v>61</v>
      </c>
      <c r="B65" s="5" t="s">
        <v>140</v>
      </c>
      <c r="C65" s="5">
        <v>36.61</v>
      </c>
      <c r="D65" s="5">
        <v>13</v>
      </c>
      <c r="E65" s="39">
        <v>12</v>
      </c>
      <c r="F65" s="52">
        <f t="shared" si="12"/>
        <v>5711.16</v>
      </c>
      <c r="G65" s="49" t="s">
        <v>9</v>
      </c>
      <c r="H65" s="55" t="s">
        <v>10</v>
      </c>
      <c r="I65" s="38">
        <v>163</v>
      </c>
      <c r="J65" s="45" t="s">
        <v>141</v>
      </c>
      <c r="K65" s="46">
        <v>40.61</v>
      </c>
      <c r="L65" s="52">
        <v>120</v>
      </c>
      <c r="M65" s="52"/>
      <c r="N65" s="51">
        <f t="shared" si="8"/>
        <v>4873.2</v>
      </c>
      <c r="O65" s="49" t="s">
        <v>21</v>
      </c>
      <c r="P65" s="44" t="s">
        <v>10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:16" ht="25.5" customHeight="1">
      <c r="A66" s="38">
        <v>62</v>
      </c>
      <c r="B66" s="5" t="s">
        <v>142</v>
      </c>
      <c r="C66" s="5">
        <v>36.61</v>
      </c>
      <c r="D66" s="5">
        <v>13</v>
      </c>
      <c r="E66" s="39">
        <v>12</v>
      </c>
      <c r="F66" s="52">
        <f t="shared" si="12"/>
        <v>5711.16</v>
      </c>
      <c r="G66" s="49" t="s">
        <v>21</v>
      </c>
      <c r="H66" s="55" t="s">
        <v>10</v>
      </c>
      <c r="I66" s="38">
        <v>164</v>
      </c>
      <c r="J66" s="45" t="s">
        <v>143</v>
      </c>
      <c r="K66" s="46">
        <v>32.19</v>
      </c>
      <c r="L66" s="52">
        <v>120</v>
      </c>
      <c r="M66" s="52"/>
      <c r="N66" s="51">
        <f t="shared" si="8"/>
        <v>3862.7999999999997</v>
      </c>
      <c r="O66" s="39" t="s">
        <v>15</v>
      </c>
      <c r="P66" s="67" t="s">
        <v>10</v>
      </c>
    </row>
    <row r="67" spans="1:16" ht="25.5" customHeight="1">
      <c r="A67" s="38">
        <v>63</v>
      </c>
      <c r="B67" s="5" t="s">
        <v>144</v>
      </c>
      <c r="C67" s="5">
        <v>32.07</v>
      </c>
      <c r="D67" s="5">
        <v>12</v>
      </c>
      <c r="E67" s="39">
        <v>12</v>
      </c>
      <c r="F67" s="52">
        <f t="shared" si="12"/>
        <v>4618.08</v>
      </c>
      <c r="G67" s="49" t="s">
        <v>21</v>
      </c>
      <c r="H67" s="55" t="s">
        <v>10</v>
      </c>
      <c r="I67" s="38">
        <v>165</v>
      </c>
      <c r="J67" s="45" t="s">
        <v>145</v>
      </c>
      <c r="K67" s="46">
        <v>40.61</v>
      </c>
      <c r="L67" s="52">
        <v>120</v>
      </c>
      <c r="M67" s="52"/>
      <c r="N67" s="51">
        <f t="shared" si="8"/>
        <v>4873.2</v>
      </c>
      <c r="O67" s="49" t="s">
        <v>21</v>
      </c>
      <c r="P67" s="44" t="s">
        <v>10</v>
      </c>
    </row>
    <row r="68" spans="1:16" ht="25.5" customHeight="1">
      <c r="A68" s="38">
        <v>64</v>
      </c>
      <c r="B68" s="55" t="s">
        <v>146</v>
      </c>
      <c r="C68" s="43">
        <v>32.07</v>
      </c>
      <c r="D68" s="5">
        <v>120</v>
      </c>
      <c r="E68" s="39"/>
      <c r="F68" s="40">
        <f>C68*D68</f>
        <v>3848.4</v>
      </c>
      <c r="G68" s="39" t="s">
        <v>9</v>
      </c>
      <c r="H68" s="55" t="s">
        <v>10</v>
      </c>
      <c r="I68" s="38">
        <v>166</v>
      </c>
      <c r="J68" s="45" t="s">
        <v>147</v>
      </c>
      <c r="K68" s="46">
        <v>32.19</v>
      </c>
      <c r="L68" s="52">
        <v>120</v>
      </c>
      <c r="M68" s="52"/>
      <c r="N68" s="51">
        <f t="shared" si="8"/>
        <v>3862.7999999999997</v>
      </c>
      <c r="O68" s="39" t="s">
        <v>15</v>
      </c>
      <c r="P68" s="67" t="s">
        <v>10</v>
      </c>
    </row>
    <row r="69" spans="1:16" ht="25.5" customHeight="1">
      <c r="A69" s="38">
        <v>65</v>
      </c>
      <c r="B69" s="5" t="s">
        <v>148</v>
      </c>
      <c r="C69" s="5">
        <v>36.61</v>
      </c>
      <c r="D69" s="5">
        <v>13</v>
      </c>
      <c r="E69" s="39">
        <v>12</v>
      </c>
      <c r="F69" s="52">
        <f>C69*D69*E69</f>
        <v>5711.16</v>
      </c>
      <c r="G69" s="39" t="s">
        <v>9</v>
      </c>
      <c r="H69" s="55" t="s">
        <v>10</v>
      </c>
      <c r="I69" s="38">
        <v>167</v>
      </c>
      <c r="J69" s="45" t="s">
        <v>149</v>
      </c>
      <c r="K69" s="46">
        <v>40.61</v>
      </c>
      <c r="L69" s="52">
        <v>120</v>
      </c>
      <c r="M69" s="52"/>
      <c r="N69" s="51">
        <f t="shared" si="8"/>
        <v>4873.2</v>
      </c>
      <c r="O69" s="49" t="s">
        <v>21</v>
      </c>
      <c r="P69" s="44" t="s">
        <v>10</v>
      </c>
    </row>
    <row r="70" spans="1:16" ht="25.5" customHeight="1">
      <c r="A70" s="38">
        <v>66</v>
      </c>
      <c r="B70" s="5" t="s">
        <v>150</v>
      </c>
      <c r="C70" s="5">
        <v>36.61</v>
      </c>
      <c r="D70" s="5">
        <v>13</v>
      </c>
      <c r="E70" s="39">
        <v>12</v>
      </c>
      <c r="F70" s="52">
        <f>C70*D70*E70</f>
        <v>5711.16</v>
      </c>
      <c r="G70" s="49" t="s">
        <v>21</v>
      </c>
      <c r="H70" s="55" t="s">
        <v>10</v>
      </c>
      <c r="I70" s="38">
        <v>168</v>
      </c>
      <c r="J70" s="45" t="s">
        <v>151</v>
      </c>
      <c r="K70" s="46">
        <v>32.19</v>
      </c>
      <c r="L70" s="52">
        <v>120</v>
      </c>
      <c r="M70" s="52"/>
      <c r="N70" s="51">
        <f t="shared" si="8"/>
        <v>3862.7999999999997</v>
      </c>
      <c r="O70" s="39" t="s">
        <v>15</v>
      </c>
      <c r="P70" s="67" t="s">
        <v>10</v>
      </c>
    </row>
    <row r="71" spans="1:16" ht="25.5" customHeight="1">
      <c r="A71" s="38">
        <v>67</v>
      </c>
      <c r="B71" s="5" t="s">
        <v>152</v>
      </c>
      <c r="C71" s="5">
        <v>32.07</v>
      </c>
      <c r="D71" s="5">
        <v>12</v>
      </c>
      <c r="E71" s="39">
        <v>12</v>
      </c>
      <c r="F71" s="52">
        <f>C71*D71*E71</f>
        <v>4618.08</v>
      </c>
      <c r="G71" s="5" t="s">
        <v>9</v>
      </c>
      <c r="H71" s="55" t="s">
        <v>10</v>
      </c>
      <c r="I71" s="38">
        <v>169</v>
      </c>
      <c r="J71" s="45" t="s">
        <v>153</v>
      </c>
      <c r="K71" s="46">
        <v>40.61</v>
      </c>
      <c r="L71" s="52">
        <v>120</v>
      </c>
      <c r="M71" s="52"/>
      <c r="N71" s="51">
        <f t="shared" si="8"/>
        <v>4873.2</v>
      </c>
      <c r="O71" s="49" t="s">
        <v>21</v>
      </c>
      <c r="P71" s="44" t="s">
        <v>10</v>
      </c>
    </row>
    <row r="72" spans="1:16" ht="25.5" customHeight="1">
      <c r="A72" s="38">
        <v>68</v>
      </c>
      <c r="B72" s="5" t="s">
        <v>154</v>
      </c>
      <c r="C72" s="5">
        <v>36.61</v>
      </c>
      <c r="D72" s="5">
        <v>13</v>
      </c>
      <c r="E72" s="39">
        <v>12</v>
      </c>
      <c r="F72" s="52">
        <f>C72*D72*E72</f>
        <v>5711.16</v>
      </c>
      <c r="G72" s="39" t="s">
        <v>15</v>
      </c>
      <c r="H72" s="53" t="s">
        <v>10</v>
      </c>
      <c r="I72" s="38">
        <v>170</v>
      </c>
      <c r="J72" s="45" t="s">
        <v>155</v>
      </c>
      <c r="K72" s="46">
        <v>32.19</v>
      </c>
      <c r="L72" s="52">
        <v>120</v>
      </c>
      <c r="M72" s="52"/>
      <c r="N72" s="51">
        <f t="shared" si="8"/>
        <v>3862.7999999999997</v>
      </c>
      <c r="O72" s="39" t="s">
        <v>15</v>
      </c>
      <c r="P72" s="67" t="s">
        <v>10</v>
      </c>
    </row>
    <row r="73" spans="1:16" ht="25.5" customHeight="1">
      <c r="A73" s="38">
        <v>69</v>
      </c>
      <c r="B73" s="5" t="s">
        <v>156</v>
      </c>
      <c r="C73" s="5">
        <v>32.07</v>
      </c>
      <c r="D73" s="5">
        <v>12</v>
      </c>
      <c r="E73" s="39">
        <v>12</v>
      </c>
      <c r="F73" s="52">
        <f>C73*D73*E73</f>
        <v>4618.08</v>
      </c>
      <c r="G73" s="39" t="s">
        <v>9</v>
      </c>
      <c r="H73" s="53" t="s">
        <v>10</v>
      </c>
      <c r="I73" s="38">
        <v>171</v>
      </c>
      <c r="J73" s="39" t="s">
        <v>157</v>
      </c>
      <c r="K73" s="39">
        <v>32.19</v>
      </c>
      <c r="L73" s="52">
        <v>120</v>
      </c>
      <c r="M73" s="52"/>
      <c r="N73" s="51">
        <f t="shared" si="8"/>
        <v>3862.7999999999997</v>
      </c>
      <c r="O73" s="39" t="s">
        <v>15</v>
      </c>
      <c r="P73" s="67" t="s">
        <v>10</v>
      </c>
    </row>
    <row r="74" spans="1:16" ht="25.5" customHeight="1">
      <c r="A74" s="38">
        <v>70</v>
      </c>
      <c r="B74" s="5" t="s">
        <v>158</v>
      </c>
      <c r="C74" s="5">
        <v>68.49</v>
      </c>
      <c r="D74" s="5">
        <v>13</v>
      </c>
      <c r="E74" s="39">
        <v>12</v>
      </c>
      <c r="F74" s="52">
        <f>C74*D74*E74</f>
        <v>10684.439999999999</v>
      </c>
      <c r="G74" s="39" t="s">
        <v>15</v>
      </c>
      <c r="H74" s="53" t="s">
        <v>10</v>
      </c>
      <c r="I74" s="38">
        <v>172</v>
      </c>
      <c r="J74" s="39" t="s">
        <v>159</v>
      </c>
      <c r="K74" s="39">
        <v>40.61</v>
      </c>
      <c r="L74" s="52">
        <v>120</v>
      </c>
      <c r="M74" s="52"/>
      <c r="N74" s="51">
        <f t="shared" si="8"/>
        <v>4873.2</v>
      </c>
      <c r="O74" s="39" t="s">
        <v>21</v>
      </c>
      <c r="P74" s="41" t="s">
        <v>10</v>
      </c>
    </row>
    <row r="75" spans="1:16" ht="25.5" customHeight="1">
      <c r="A75" s="38">
        <v>71</v>
      </c>
      <c r="B75" s="5" t="s">
        <v>160</v>
      </c>
      <c r="C75" s="39">
        <v>32.07</v>
      </c>
      <c r="D75" s="5">
        <v>120</v>
      </c>
      <c r="E75" s="39"/>
      <c r="F75" s="52">
        <f>C75*D75</f>
        <v>3848.4</v>
      </c>
      <c r="G75" s="39" t="s">
        <v>37</v>
      </c>
      <c r="H75" s="53" t="s">
        <v>10</v>
      </c>
      <c r="I75" s="38">
        <v>173</v>
      </c>
      <c r="J75" s="39" t="s">
        <v>161</v>
      </c>
      <c r="K75" s="39">
        <v>32.19</v>
      </c>
      <c r="L75" s="52">
        <v>120</v>
      </c>
      <c r="M75" s="52"/>
      <c r="N75" s="51">
        <f t="shared" si="8"/>
        <v>3862.7999999999997</v>
      </c>
      <c r="O75" s="39" t="s">
        <v>15</v>
      </c>
      <c r="P75" s="67" t="s">
        <v>10</v>
      </c>
    </row>
    <row r="76" spans="1:16" ht="25.5" customHeight="1">
      <c r="A76" s="38">
        <v>72</v>
      </c>
      <c r="B76" s="55" t="s">
        <v>162</v>
      </c>
      <c r="C76" s="62">
        <v>32.07</v>
      </c>
      <c r="D76" s="5">
        <v>120</v>
      </c>
      <c r="E76" s="39"/>
      <c r="F76" s="40">
        <f>C76*D76</f>
        <v>3848.4</v>
      </c>
      <c r="G76" s="39" t="s">
        <v>37</v>
      </c>
      <c r="H76" s="55" t="s">
        <v>10</v>
      </c>
      <c r="I76" s="38">
        <v>174</v>
      </c>
      <c r="J76" s="45" t="s">
        <v>163</v>
      </c>
      <c r="K76" s="46">
        <v>54.63</v>
      </c>
      <c r="L76" s="52">
        <v>120</v>
      </c>
      <c r="M76" s="52"/>
      <c r="N76" s="51">
        <f t="shared" si="8"/>
        <v>6555.6</v>
      </c>
      <c r="O76" s="54" t="s">
        <v>37</v>
      </c>
      <c r="P76" s="44" t="s">
        <v>75</v>
      </c>
    </row>
    <row r="77" spans="1:16" ht="25.5" customHeight="1">
      <c r="A77" s="38">
        <v>73</v>
      </c>
      <c r="B77" s="5" t="s">
        <v>164</v>
      </c>
      <c r="C77" s="5">
        <v>36.61</v>
      </c>
      <c r="D77" s="5">
        <v>13</v>
      </c>
      <c r="E77" s="39">
        <v>12</v>
      </c>
      <c r="F77" s="52">
        <f aca="true" t="shared" si="13" ref="F77:F81">C77*D77*E77</f>
        <v>5711.16</v>
      </c>
      <c r="G77" s="39" t="s">
        <v>21</v>
      </c>
      <c r="H77" s="53" t="s">
        <v>10</v>
      </c>
      <c r="I77" s="38">
        <v>175</v>
      </c>
      <c r="J77" s="39" t="s">
        <v>165</v>
      </c>
      <c r="K77" s="39">
        <v>54.63</v>
      </c>
      <c r="L77" s="52">
        <v>120</v>
      </c>
      <c r="M77" s="52"/>
      <c r="N77" s="51">
        <f t="shared" si="8"/>
        <v>6555.6</v>
      </c>
      <c r="O77" s="5" t="s">
        <v>37</v>
      </c>
      <c r="P77" s="67" t="s">
        <v>75</v>
      </c>
    </row>
    <row r="78" spans="1:16" ht="25.5" customHeight="1">
      <c r="A78" s="38">
        <v>74</v>
      </c>
      <c r="B78" s="5" t="s">
        <v>166</v>
      </c>
      <c r="C78" s="5">
        <v>32.07</v>
      </c>
      <c r="D78" s="5">
        <v>13</v>
      </c>
      <c r="E78" s="39">
        <v>12</v>
      </c>
      <c r="F78" s="52">
        <f t="shared" si="13"/>
        <v>5002.92</v>
      </c>
      <c r="G78" s="39" t="s">
        <v>15</v>
      </c>
      <c r="H78" s="53" t="s">
        <v>10</v>
      </c>
      <c r="I78" s="38">
        <v>176</v>
      </c>
      <c r="J78" s="39" t="s">
        <v>167</v>
      </c>
      <c r="K78" s="39">
        <v>31.68</v>
      </c>
      <c r="L78" s="52">
        <v>120</v>
      </c>
      <c r="M78" s="52"/>
      <c r="N78" s="51">
        <f t="shared" si="8"/>
        <v>3801.6</v>
      </c>
      <c r="O78" s="5" t="s">
        <v>9</v>
      </c>
      <c r="P78" s="41" t="s">
        <v>10</v>
      </c>
    </row>
    <row r="79" spans="1:16" ht="25.5" customHeight="1">
      <c r="A79" s="38">
        <v>75</v>
      </c>
      <c r="B79" s="5" t="s">
        <v>168</v>
      </c>
      <c r="C79" s="5">
        <v>36.61</v>
      </c>
      <c r="D79" s="5">
        <v>13</v>
      </c>
      <c r="E79" s="39">
        <v>12</v>
      </c>
      <c r="F79" s="52">
        <f t="shared" si="13"/>
        <v>5711.16</v>
      </c>
      <c r="G79" s="39" t="s">
        <v>72</v>
      </c>
      <c r="H79" s="53" t="s">
        <v>169</v>
      </c>
      <c r="I79" s="38">
        <v>177</v>
      </c>
      <c r="J79" s="39" t="s">
        <v>170</v>
      </c>
      <c r="K79" s="39">
        <v>31.68</v>
      </c>
      <c r="L79" s="52">
        <v>120</v>
      </c>
      <c r="M79" s="52"/>
      <c r="N79" s="51">
        <f t="shared" si="8"/>
        <v>3801.6</v>
      </c>
      <c r="O79" s="5" t="s">
        <v>9</v>
      </c>
      <c r="P79" s="41" t="s">
        <v>10</v>
      </c>
    </row>
    <row r="80" spans="1:16" ht="25.5" customHeight="1">
      <c r="A80" s="38">
        <v>76</v>
      </c>
      <c r="B80" s="5" t="s">
        <v>171</v>
      </c>
      <c r="C80" s="5">
        <v>36.61</v>
      </c>
      <c r="D80" s="5">
        <v>13</v>
      </c>
      <c r="E80" s="39">
        <v>12</v>
      </c>
      <c r="F80" s="52">
        <f t="shared" si="13"/>
        <v>5711.16</v>
      </c>
      <c r="G80" s="5" t="s">
        <v>31</v>
      </c>
      <c r="H80" s="55" t="s">
        <v>10</v>
      </c>
      <c r="I80" s="38">
        <v>178</v>
      </c>
      <c r="J80" s="39" t="s">
        <v>172</v>
      </c>
      <c r="K80" s="39">
        <v>39.96</v>
      </c>
      <c r="L80" s="52">
        <v>120</v>
      </c>
      <c r="M80" s="52"/>
      <c r="N80" s="51">
        <f t="shared" si="8"/>
        <v>4795.2</v>
      </c>
      <c r="O80" s="5" t="s">
        <v>21</v>
      </c>
      <c r="P80" s="67" t="s">
        <v>10</v>
      </c>
    </row>
    <row r="81" spans="1:16" ht="25.5" customHeight="1">
      <c r="A81" s="38">
        <v>77</v>
      </c>
      <c r="B81" s="5" t="s">
        <v>173</v>
      </c>
      <c r="C81" s="5">
        <v>32.07</v>
      </c>
      <c r="D81" s="5">
        <v>13</v>
      </c>
      <c r="E81" s="39">
        <v>12</v>
      </c>
      <c r="F81" s="52">
        <f t="shared" si="13"/>
        <v>5002.92</v>
      </c>
      <c r="G81" s="47" t="s">
        <v>31</v>
      </c>
      <c r="H81" s="55" t="s">
        <v>10</v>
      </c>
      <c r="I81" s="38">
        <v>179</v>
      </c>
      <c r="J81" s="42" t="s">
        <v>174</v>
      </c>
      <c r="K81" s="52">
        <v>39.96</v>
      </c>
      <c r="L81" s="52">
        <v>120</v>
      </c>
      <c r="M81" s="52"/>
      <c r="N81" s="51">
        <f t="shared" si="8"/>
        <v>4795.2</v>
      </c>
      <c r="O81" s="5" t="s">
        <v>93</v>
      </c>
      <c r="P81" s="41" t="s">
        <v>10</v>
      </c>
    </row>
    <row r="82" spans="1:16" ht="25.5" customHeight="1">
      <c r="A82" s="38">
        <v>78</v>
      </c>
      <c r="B82" s="5" t="s">
        <v>175</v>
      </c>
      <c r="C82" s="39">
        <v>36.61</v>
      </c>
      <c r="D82" s="5">
        <v>120</v>
      </c>
      <c r="E82" s="39"/>
      <c r="F82" s="40">
        <f aca="true" t="shared" si="14" ref="F82:F87">C82*D82</f>
        <v>4393.2</v>
      </c>
      <c r="G82" s="66" t="s">
        <v>31</v>
      </c>
      <c r="H82" s="55" t="s">
        <v>10</v>
      </c>
      <c r="I82" s="38">
        <v>180</v>
      </c>
      <c r="J82" s="39" t="s">
        <v>176</v>
      </c>
      <c r="K82" s="39">
        <v>31.68</v>
      </c>
      <c r="L82" s="52">
        <v>120</v>
      </c>
      <c r="M82" s="52"/>
      <c r="N82" s="51">
        <f t="shared" si="8"/>
        <v>3801.6</v>
      </c>
      <c r="O82" s="5" t="s">
        <v>9</v>
      </c>
      <c r="P82" s="41" t="s">
        <v>10</v>
      </c>
    </row>
    <row r="83" spans="1:16" ht="25.5" customHeight="1">
      <c r="A83" s="38">
        <v>79</v>
      </c>
      <c r="B83" s="5" t="s">
        <v>177</v>
      </c>
      <c r="C83" s="5">
        <v>32.07</v>
      </c>
      <c r="D83" s="5">
        <v>13</v>
      </c>
      <c r="E83" s="39">
        <v>12</v>
      </c>
      <c r="F83" s="52">
        <f aca="true" t="shared" si="15" ref="F83:F86">C83*D83*E83</f>
        <v>5002.92</v>
      </c>
      <c r="G83" s="61" t="s">
        <v>37</v>
      </c>
      <c r="H83" s="55" t="s">
        <v>10</v>
      </c>
      <c r="I83" s="38">
        <v>181</v>
      </c>
      <c r="J83" s="39" t="s">
        <v>178</v>
      </c>
      <c r="K83" s="39">
        <v>31.68</v>
      </c>
      <c r="L83" s="52">
        <v>120</v>
      </c>
      <c r="M83" s="52"/>
      <c r="N83" s="51">
        <f t="shared" si="8"/>
        <v>3801.6</v>
      </c>
      <c r="O83" s="54" t="s">
        <v>9</v>
      </c>
      <c r="P83" s="44" t="s">
        <v>10</v>
      </c>
    </row>
    <row r="84" spans="1:16" ht="25.5" customHeight="1">
      <c r="A84" s="38">
        <v>80</v>
      </c>
      <c r="B84" s="5" t="s">
        <v>179</v>
      </c>
      <c r="C84" s="5">
        <v>36.61</v>
      </c>
      <c r="D84" s="5">
        <v>120</v>
      </c>
      <c r="E84" s="39"/>
      <c r="F84" s="52">
        <f t="shared" si="14"/>
        <v>4393.2</v>
      </c>
      <c r="G84" s="66" t="s">
        <v>31</v>
      </c>
      <c r="H84" s="55" t="s">
        <v>10</v>
      </c>
      <c r="I84" s="38">
        <v>182</v>
      </c>
      <c r="J84" s="39" t="s">
        <v>180</v>
      </c>
      <c r="K84" s="39">
        <v>31.68</v>
      </c>
      <c r="L84" s="52">
        <v>120</v>
      </c>
      <c r="M84" s="52"/>
      <c r="N84" s="51">
        <f t="shared" si="8"/>
        <v>3801.6</v>
      </c>
      <c r="O84" s="54" t="s">
        <v>9</v>
      </c>
      <c r="P84" s="44" t="s">
        <v>10</v>
      </c>
    </row>
    <row r="85" spans="1:16" ht="25.5" customHeight="1">
      <c r="A85" s="38">
        <v>81</v>
      </c>
      <c r="B85" s="5" t="s">
        <v>181</v>
      </c>
      <c r="C85" s="5">
        <v>36.61</v>
      </c>
      <c r="D85" s="5">
        <v>13</v>
      </c>
      <c r="E85" s="39">
        <v>12</v>
      </c>
      <c r="F85" s="52">
        <f t="shared" si="15"/>
        <v>5711.16</v>
      </c>
      <c r="G85" s="66" t="s">
        <v>31</v>
      </c>
      <c r="H85" s="55" t="s">
        <v>10</v>
      </c>
      <c r="I85" s="38">
        <v>183</v>
      </c>
      <c r="J85" s="39" t="s">
        <v>182</v>
      </c>
      <c r="K85" s="39">
        <v>31.68</v>
      </c>
      <c r="L85" s="52">
        <v>120</v>
      </c>
      <c r="M85" s="52"/>
      <c r="N85" s="51">
        <f t="shared" si="8"/>
        <v>3801.6</v>
      </c>
      <c r="O85" s="54" t="s">
        <v>9</v>
      </c>
      <c r="P85" s="44" t="s">
        <v>10</v>
      </c>
    </row>
    <row r="86" spans="1:16" ht="25.5" customHeight="1">
      <c r="A86" s="38">
        <v>82</v>
      </c>
      <c r="B86" s="5" t="s">
        <v>183</v>
      </c>
      <c r="C86" s="5">
        <v>59.59</v>
      </c>
      <c r="D86" s="5">
        <v>13</v>
      </c>
      <c r="E86" s="39">
        <v>12</v>
      </c>
      <c r="F86" s="52">
        <f t="shared" si="15"/>
        <v>9296.04</v>
      </c>
      <c r="G86" s="39" t="s">
        <v>72</v>
      </c>
      <c r="H86" s="53" t="s">
        <v>10</v>
      </c>
      <c r="I86" s="38">
        <v>184</v>
      </c>
      <c r="J86" s="39" t="s">
        <v>184</v>
      </c>
      <c r="K86" s="39">
        <v>39.96</v>
      </c>
      <c r="L86" s="52">
        <v>120</v>
      </c>
      <c r="M86" s="52"/>
      <c r="N86" s="51">
        <f t="shared" si="8"/>
        <v>4795.2</v>
      </c>
      <c r="O86" s="5" t="s">
        <v>93</v>
      </c>
      <c r="P86" s="41" t="s">
        <v>10</v>
      </c>
    </row>
    <row r="87" spans="1:16" ht="25.5" customHeight="1">
      <c r="A87" s="38">
        <v>83</v>
      </c>
      <c r="B87" s="55" t="s">
        <v>185</v>
      </c>
      <c r="C87" s="43">
        <v>36.61</v>
      </c>
      <c r="D87" s="5">
        <v>120</v>
      </c>
      <c r="E87" s="39"/>
      <c r="F87" s="40">
        <f t="shared" si="14"/>
        <v>4393.2</v>
      </c>
      <c r="G87" s="5" t="s">
        <v>9</v>
      </c>
      <c r="H87" s="55" t="s">
        <v>10</v>
      </c>
      <c r="I87" s="38">
        <v>185</v>
      </c>
      <c r="J87" s="39" t="s">
        <v>186</v>
      </c>
      <c r="K87" s="39">
        <v>39.96</v>
      </c>
      <c r="L87" s="52">
        <v>120</v>
      </c>
      <c r="M87" s="52"/>
      <c r="N87" s="51">
        <f t="shared" si="8"/>
        <v>4795.2</v>
      </c>
      <c r="O87" s="54" t="s">
        <v>21</v>
      </c>
      <c r="P87" s="41" t="s">
        <v>10</v>
      </c>
    </row>
    <row r="88" spans="1:16" ht="25.5" customHeight="1">
      <c r="A88" s="38">
        <v>84</v>
      </c>
      <c r="B88" s="5" t="s">
        <v>187</v>
      </c>
      <c r="C88" s="5">
        <v>36.61</v>
      </c>
      <c r="D88" s="5">
        <v>12</v>
      </c>
      <c r="E88" s="39">
        <v>12</v>
      </c>
      <c r="F88" s="52">
        <f aca="true" t="shared" si="16" ref="F88:F97">C88*D88*E88</f>
        <v>5271.84</v>
      </c>
      <c r="G88" s="39" t="s">
        <v>31</v>
      </c>
      <c r="H88" s="55" t="s">
        <v>10</v>
      </c>
      <c r="I88" s="38">
        <v>186</v>
      </c>
      <c r="J88" s="39" t="s">
        <v>188</v>
      </c>
      <c r="K88" s="39">
        <v>31.68</v>
      </c>
      <c r="L88" s="52">
        <v>120</v>
      </c>
      <c r="M88" s="52"/>
      <c r="N88" s="51">
        <f t="shared" si="8"/>
        <v>3801.6</v>
      </c>
      <c r="O88" s="54" t="s">
        <v>9</v>
      </c>
      <c r="P88" s="44" t="s">
        <v>10</v>
      </c>
    </row>
    <row r="89" spans="1:16" ht="25.5" customHeight="1">
      <c r="A89" s="38">
        <v>85</v>
      </c>
      <c r="B89" s="5" t="s">
        <v>189</v>
      </c>
      <c r="C89" s="5">
        <v>32.07</v>
      </c>
      <c r="D89" s="5">
        <v>13</v>
      </c>
      <c r="E89" s="39">
        <v>12</v>
      </c>
      <c r="F89" s="52">
        <f t="shared" si="16"/>
        <v>5002.92</v>
      </c>
      <c r="G89" s="5" t="s">
        <v>31</v>
      </c>
      <c r="H89" s="53" t="s">
        <v>10</v>
      </c>
      <c r="I89" s="38">
        <v>187</v>
      </c>
      <c r="J89" s="39" t="s">
        <v>190</v>
      </c>
      <c r="K89" s="39">
        <v>31.68</v>
      </c>
      <c r="L89" s="52">
        <v>120</v>
      </c>
      <c r="M89" s="52"/>
      <c r="N89" s="51">
        <f t="shared" si="8"/>
        <v>3801.6</v>
      </c>
      <c r="O89" s="54" t="s">
        <v>9</v>
      </c>
      <c r="P89" s="44" t="s">
        <v>10</v>
      </c>
    </row>
    <row r="90" spans="1:16" ht="25.5" customHeight="1">
      <c r="A90" s="38">
        <v>86</v>
      </c>
      <c r="B90" s="5" t="s">
        <v>191</v>
      </c>
      <c r="C90" s="5">
        <v>36.61</v>
      </c>
      <c r="D90" s="5">
        <v>12</v>
      </c>
      <c r="E90" s="39">
        <v>12</v>
      </c>
      <c r="F90" s="52">
        <f t="shared" si="16"/>
        <v>5271.84</v>
      </c>
      <c r="G90" s="5" t="s">
        <v>31</v>
      </c>
      <c r="H90" s="53" t="s">
        <v>10</v>
      </c>
      <c r="I90" s="38">
        <v>188</v>
      </c>
      <c r="J90" s="39" t="s">
        <v>192</v>
      </c>
      <c r="K90" s="39">
        <v>31.68</v>
      </c>
      <c r="L90" s="52">
        <v>120</v>
      </c>
      <c r="M90" s="52"/>
      <c r="N90" s="51">
        <f t="shared" si="8"/>
        <v>3801.6</v>
      </c>
      <c r="O90" s="39" t="s">
        <v>9</v>
      </c>
      <c r="P90" s="41" t="s">
        <v>10</v>
      </c>
    </row>
    <row r="91" spans="1:16" ht="25.5" customHeight="1">
      <c r="A91" s="38">
        <v>87</v>
      </c>
      <c r="B91" s="5" t="s">
        <v>193</v>
      </c>
      <c r="C91" s="5">
        <v>36.61</v>
      </c>
      <c r="D91" s="5">
        <v>12</v>
      </c>
      <c r="E91" s="39">
        <v>12</v>
      </c>
      <c r="F91" s="52">
        <f t="shared" si="16"/>
        <v>5271.84</v>
      </c>
      <c r="G91" s="39" t="s">
        <v>15</v>
      </c>
      <c r="H91" s="53" t="s">
        <v>10</v>
      </c>
      <c r="I91" s="38">
        <v>189</v>
      </c>
      <c r="J91" s="39" t="s">
        <v>194</v>
      </c>
      <c r="K91" s="39">
        <v>31.68</v>
      </c>
      <c r="L91" s="52">
        <v>120</v>
      </c>
      <c r="M91" s="52"/>
      <c r="N91" s="51">
        <f t="shared" si="8"/>
        <v>3801.6</v>
      </c>
      <c r="O91" s="39" t="s">
        <v>9</v>
      </c>
      <c r="P91" s="41" t="s">
        <v>10</v>
      </c>
    </row>
    <row r="92" spans="1:16" ht="25.5" customHeight="1">
      <c r="A92" s="38">
        <v>88</v>
      </c>
      <c r="B92" s="5" t="s">
        <v>195</v>
      </c>
      <c r="C92" s="5">
        <v>32.07</v>
      </c>
      <c r="D92" s="5">
        <v>13</v>
      </c>
      <c r="E92" s="39">
        <v>12</v>
      </c>
      <c r="F92" s="52">
        <f t="shared" si="16"/>
        <v>5002.92</v>
      </c>
      <c r="G92" s="39" t="s">
        <v>9</v>
      </c>
      <c r="H92" s="53" t="s">
        <v>10</v>
      </c>
      <c r="I92" s="38">
        <v>190</v>
      </c>
      <c r="J92" s="39" t="s">
        <v>196</v>
      </c>
      <c r="K92" s="39">
        <v>31.68</v>
      </c>
      <c r="L92" s="52">
        <v>120</v>
      </c>
      <c r="M92" s="52"/>
      <c r="N92" s="51">
        <f t="shared" si="8"/>
        <v>3801.6</v>
      </c>
      <c r="O92" s="39" t="s">
        <v>9</v>
      </c>
      <c r="P92" s="41" t="s">
        <v>10</v>
      </c>
    </row>
    <row r="93" spans="1:16" ht="25.5" customHeight="1">
      <c r="A93" s="38">
        <v>89</v>
      </c>
      <c r="B93" s="5" t="s">
        <v>197</v>
      </c>
      <c r="C93" s="5">
        <v>36.61</v>
      </c>
      <c r="D93" s="5">
        <v>12</v>
      </c>
      <c r="E93" s="39">
        <v>12</v>
      </c>
      <c r="F93" s="52">
        <f t="shared" si="16"/>
        <v>5271.84</v>
      </c>
      <c r="G93" s="39" t="s">
        <v>9</v>
      </c>
      <c r="H93" s="53" t="s">
        <v>10</v>
      </c>
      <c r="I93" s="38">
        <v>191</v>
      </c>
      <c r="J93" s="39" t="s">
        <v>198</v>
      </c>
      <c r="K93" s="39">
        <v>31.68</v>
      </c>
      <c r="L93" s="52">
        <v>120</v>
      </c>
      <c r="M93" s="52"/>
      <c r="N93" s="51">
        <f aca="true" t="shared" si="17" ref="N93:N106">K93*L93</f>
        <v>3801.6</v>
      </c>
      <c r="O93" s="5" t="s">
        <v>15</v>
      </c>
      <c r="P93" s="67" t="s">
        <v>10</v>
      </c>
    </row>
    <row r="94" spans="1:16" ht="25.5" customHeight="1">
      <c r="A94" s="38">
        <v>90</v>
      </c>
      <c r="B94" s="5" t="s">
        <v>199</v>
      </c>
      <c r="C94" s="5">
        <v>36.61</v>
      </c>
      <c r="D94" s="5">
        <v>12</v>
      </c>
      <c r="E94" s="39">
        <v>12</v>
      </c>
      <c r="F94" s="52">
        <f t="shared" si="16"/>
        <v>5271.84</v>
      </c>
      <c r="G94" s="39" t="s">
        <v>21</v>
      </c>
      <c r="H94" s="53" t="s">
        <v>10</v>
      </c>
      <c r="I94" s="38">
        <v>192</v>
      </c>
      <c r="J94" s="39" t="s">
        <v>200</v>
      </c>
      <c r="K94" s="39">
        <v>32.19</v>
      </c>
      <c r="L94" s="52">
        <v>120</v>
      </c>
      <c r="M94" s="52"/>
      <c r="N94" s="51">
        <f t="shared" si="17"/>
        <v>3862.7999999999997</v>
      </c>
      <c r="O94" s="5" t="s">
        <v>37</v>
      </c>
      <c r="P94" s="44" t="s">
        <v>10</v>
      </c>
    </row>
    <row r="95" spans="1:16" ht="25.5" customHeight="1">
      <c r="A95" s="38">
        <v>91</v>
      </c>
      <c r="B95" s="5" t="s">
        <v>201</v>
      </c>
      <c r="C95" s="5">
        <v>36.61</v>
      </c>
      <c r="D95" s="5">
        <v>13</v>
      </c>
      <c r="E95" s="39">
        <v>12</v>
      </c>
      <c r="F95" s="52">
        <f t="shared" si="16"/>
        <v>5711.16</v>
      </c>
      <c r="G95" s="49" t="s">
        <v>9</v>
      </c>
      <c r="H95" s="55" t="s">
        <v>10</v>
      </c>
      <c r="I95" s="38">
        <v>193</v>
      </c>
      <c r="J95" s="39" t="s">
        <v>202</v>
      </c>
      <c r="K95" s="39">
        <v>40.61</v>
      </c>
      <c r="L95" s="52">
        <v>120</v>
      </c>
      <c r="M95" s="52"/>
      <c r="N95" s="51">
        <f t="shared" si="17"/>
        <v>4873.2</v>
      </c>
      <c r="O95" s="39" t="s">
        <v>31</v>
      </c>
      <c r="P95" s="44" t="s">
        <v>10</v>
      </c>
    </row>
    <row r="96" spans="1:16" ht="25.5" customHeight="1">
      <c r="A96" s="38">
        <v>92</v>
      </c>
      <c r="B96" s="5" t="s">
        <v>203</v>
      </c>
      <c r="C96" s="5">
        <v>36.61</v>
      </c>
      <c r="D96" s="5">
        <v>12</v>
      </c>
      <c r="E96" s="39">
        <v>12</v>
      </c>
      <c r="F96" s="52">
        <f t="shared" si="16"/>
        <v>5271.84</v>
      </c>
      <c r="G96" s="49" t="s">
        <v>9</v>
      </c>
      <c r="H96" s="55" t="s">
        <v>10</v>
      </c>
      <c r="I96" s="38">
        <v>194</v>
      </c>
      <c r="J96" s="39" t="s">
        <v>204</v>
      </c>
      <c r="K96" s="39">
        <v>32.19</v>
      </c>
      <c r="L96" s="52">
        <v>120</v>
      </c>
      <c r="M96" s="52"/>
      <c r="N96" s="51">
        <f t="shared" si="17"/>
        <v>3862.7999999999997</v>
      </c>
      <c r="O96" s="5" t="s">
        <v>37</v>
      </c>
      <c r="P96" s="44" t="s">
        <v>10</v>
      </c>
    </row>
    <row r="97" spans="1:16" ht="25.5" customHeight="1">
      <c r="A97" s="38">
        <v>93</v>
      </c>
      <c r="B97" s="5" t="s">
        <v>205</v>
      </c>
      <c r="C97" s="5">
        <v>36.61</v>
      </c>
      <c r="D97" s="5">
        <v>12</v>
      </c>
      <c r="E97" s="39">
        <v>12</v>
      </c>
      <c r="F97" s="52">
        <f t="shared" si="16"/>
        <v>5271.84</v>
      </c>
      <c r="G97" s="49" t="s">
        <v>9</v>
      </c>
      <c r="H97" s="55" t="s">
        <v>10</v>
      </c>
      <c r="I97" s="38">
        <v>195</v>
      </c>
      <c r="J97" s="39" t="s">
        <v>206</v>
      </c>
      <c r="K97" s="39">
        <v>40.61</v>
      </c>
      <c r="L97" s="52">
        <v>120</v>
      </c>
      <c r="M97" s="52"/>
      <c r="N97" s="51">
        <f t="shared" si="17"/>
        <v>4873.2</v>
      </c>
      <c r="O97" s="5" t="s">
        <v>34</v>
      </c>
      <c r="P97" s="41" t="s">
        <v>10</v>
      </c>
    </row>
    <row r="98" spans="1:16" ht="25.5" customHeight="1">
      <c r="A98" s="38">
        <v>94</v>
      </c>
      <c r="B98" s="39" t="s">
        <v>207</v>
      </c>
      <c r="C98" s="39">
        <v>36.61</v>
      </c>
      <c r="D98" s="5">
        <v>120</v>
      </c>
      <c r="E98" s="39"/>
      <c r="F98" s="40">
        <v>4393.2</v>
      </c>
      <c r="G98" s="5" t="s">
        <v>9</v>
      </c>
      <c r="H98" s="53" t="s">
        <v>10</v>
      </c>
      <c r="I98" s="38">
        <v>196</v>
      </c>
      <c r="J98" s="42" t="s">
        <v>208</v>
      </c>
      <c r="K98" s="68">
        <v>40.61</v>
      </c>
      <c r="L98" s="52">
        <v>120</v>
      </c>
      <c r="M98" s="52"/>
      <c r="N98" s="51">
        <f t="shared" si="17"/>
        <v>4873.2</v>
      </c>
      <c r="O98" s="5" t="s">
        <v>209</v>
      </c>
      <c r="P98" s="41" t="s">
        <v>10</v>
      </c>
    </row>
    <row r="99" spans="1:16" ht="25.5" customHeight="1">
      <c r="A99" s="38">
        <v>95</v>
      </c>
      <c r="B99" s="5" t="s">
        <v>210</v>
      </c>
      <c r="C99" s="5">
        <v>36.61</v>
      </c>
      <c r="D99" s="5">
        <v>13</v>
      </c>
      <c r="E99" s="39">
        <v>12</v>
      </c>
      <c r="F99" s="52">
        <f aca="true" t="shared" si="18" ref="F99:F103">C99*D99*E99</f>
        <v>5711.16</v>
      </c>
      <c r="G99" s="54" t="s">
        <v>9</v>
      </c>
      <c r="H99" s="55" t="s">
        <v>10</v>
      </c>
      <c r="I99" s="38">
        <v>197</v>
      </c>
      <c r="J99" s="39" t="s">
        <v>211</v>
      </c>
      <c r="K99" s="39">
        <v>32.19</v>
      </c>
      <c r="L99" s="52">
        <v>120</v>
      </c>
      <c r="M99" s="52"/>
      <c r="N99" s="51">
        <f t="shared" si="17"/>
        <v>3862.7999999999997</v>
      </c>
      <c r="O99" s="39" t="s">
        <v>72</v>
      </c>
      <c r="P99" s="41" t="s">
        <v>10</v>
      </c>
    </row>
    <row r="100" spans="1:16" ht="25.5" customHeight="1">
      <c r="A100" s="38">
        <v>96</v>
      </c>
      <c r="B100" s="5" t="s">
        <v>212</v>
      </c>
      <c r="C100" s="5">
        <v>37.15</v>
      </c>
      <c r="D100" s="5">
        <v>13</v>
      </c>
      <c r="E100" s="39">
        <v>12</v>
      </c>
      <c r="F100" s="52">
        <f t="shared" si="18"/>
        <v>5795.4</v>
      </c>
      <c r="G100" s="39" t="s">
        <v>9</v>
      </c>
      <c r="H100" s="53" t="s">
        <v>10</v>
      </c>
      <c r="I100" s="38">
        <v>198</v>
      </c>
      <c r="J100" s="42" t="s">
        <v>213</v>
      </c>
      <c r="K100" s="43">
        <v>40.61</v>
      </c>
      <c r="L100" s="52">
        <v>120</v>
      </c>
      <c r="M100" s="52"/>
      <c r="N100" s="51">
        <f t="shared" si="17"/>
        <v>4873.2</v>
      </c>
      <c r="O100" s="39" t="s">
        <v>31</v>
      </c>
      <c r="P100" s="44" t="s">
        <v>10</v>
      </c>
    </row>
    <row r="101" spans="1:16" ht="25.5" customHeight="1">
      <c r="A101" s="38">
        <v>97</v>
      </c>
      <c r="B101" s="5" t="s">
        <v>214</v>
      </c>
      <c r="C101" s="5">
        <v>37.15</v>
      </c>
      <c r="D101" s="5">
        <v>12</v>
      </c>
      <c r="E101" s="39">
        <v>12</v>
      </c>
      <c r="F101" s="52">
        <f t="shared" si="18"/>
        <v>5349.599999999999</v>
      </c>
      <c r="G101" s="39" t="s">
        <v>9</v>
      </c>
      <c r="H101" s="53" t="s">
        <v>10</v>
      </c>
      <c r="I101" s="38">
        <v>199</v>
      </c>
      <c r="J101" s="42" t="s">
        <v>215</v>
      </c>
      <c r="K101" s="43">
        <v>40.61</v>
      </c>
      <c r="L101" s="52">
        <v>120</v>
      </c>
      <c r="M101" s="52"/>
      <c r="N101" s="51">
        <f t="shared" si="17"/>
        <v>4873.2</v>
      </c>
      <c r="O101" s="39" t="s">
        <v>31</v>
      </c>
      <c r="P101" s="44" t="s">
        <v>10</v>
      </c>
    </row>
    <row r="102" spans="1:16" ht="25.5" customHeight="1">
      <c r="A102" s="38">
        <v>98</v>
      </c>
      <c r="B102" s="5" t="s">
        <v>216</v>
      </c>
      <c r="C102" s="5">
        <v>36.61</v>
      </c>
      <c r="D102" s="5">
        <v>12</v>
      </c>
      <c r="E102" s="39">
        <v>12</v>
      </c>
      <c r="F102" s="52">
        <f t="shared" si="18"/>
        <v>5271.84</v>
      </c>
      <c r="G102" s="5" t="s">
        <v>9</v>
      </c>
      <c r="H102" s="53" t="s">
        <v>10</v>
      </c>
      <c r="I102" s="38">
        <v>200</v>
      </c>
      <c r="J102" s="42" t="s">
        <v>217</v>
      </c>
      <c r="K102" s="43">
        <v>40.61</v>
      </c>
      <c r="L102" s="52">
        <v>120</v>
      </c>
      <c r="M102" s="52"/>
      <c r="N102" s="51">
        <f t="shared" si="17"/>
        <v>4873.2</v>
      </c>
      <c r="O102" s="5" t="s">
        <v>15</v>
      </c>
      <c r="P102" s="67" t="s">
        <v>10</v>
      </c>
    </row>
    <row r="103" spans="1:16" ht="25.5" customHeight="1">
      <c r="A103" s="38">
        <v>99</v>
      </c>
      <c r="B103" s="5" t="s">
        <v>218</v>
      </c>
      <c r="C103" s="5">
        <v>37.15</v>
      </c>
      <c r="D103" s="5">
        <v>12</v>
      </c>
      <c r="E103" s="39">
        <v>12</v>
      </c>
      <c r="F103" s="52">
        <f t="shared" si="18"/>
        <v>5349.599999999999</v>
      </c>
      <c r="G103" s="5" t="s">
        <v>9</v>
      </c>
      <c r="H103" s="55" t="s">
        <v>10</v>
      </c>
      <c r="I103" s="38">
        <v>201</v>
      </c>
      <c r="J103" s="42" t="s">
        <v>219</v>
      </c>
      <c r="K103" s="43">
        <v>40.61</v>
      </c>
      <c r="L103" s="52">
        <v>120</v>
      </c>
      <c r="M103" s="52"/>
      <c r="N103" s="51">
        <f t="shared" si="17"/>
        <v>4873.2</v>
      </c>
      <c r="O103" s="39" t="s">
        <v>9</v>
      </c>
      <c r="P103" s="44" t="s">
        <v>10</v>
      </c>
    </row>
    <row r="104" spans="1:16" ht="25.5" customHeight="1">
      <c r="A104" s="38">
        <v>100</v>
      </c>
      <c r="B104" s="39" t="s">
        <v>220</v>
      </c>
      <c r="C104" s="39">
        <v>32.09</v>
      </c>
      <c r="D104" s="5">
        <v>120</v>
      </c>
      <c r="E104" s="39"/>
      <c r="F104" s="40">
        <f>C104*D104</f>
        <v>3850.8</v>
      </c>
      <c r="G104" s="5" t="s">
        <v>15</v>
      </c>
      <c r="H104" s="53" t="s">
        <v>10</v>
      </c>
      <c r="I104" s="38">
        <v>202</v>
      </c>
      <c r="J104" s="45" t="s">
        <v>221</v>
      </c>
      <c r="K104" s="46">
        <v>40.61</v>
      </c>
      <c r="L104" s="52">
        <v>120</v>
      </c>
      <c r="M104" s="52"/>
      <c r="N104" s="51">
        <f t="shared" si="17"/>
        <v>4873.2</v>
      </c>
      <c r="O104" s="5" t="s">
        <v>9</v>
      </c>
      <c r="P104" s="44" t="s">
        <v>10</v>
      </c>
    </row>
    <row r="105" spans="1:16" ht="25.5" customHeight="1">
      <c r="A105" s="38">
        <v>101</v>
      </c>
      <c r="B105" s="5" t="s">
        <v>222</v>
      </c>
      <c r="C105" s="5">
        <v>32.7</v>
      </c>
      <c r="D105" s="5">
        <v>13</v>
      </c>
      <c r="E105" s="39">
        <v>12</v>
      </c>
      <c r="F105" s="52">
        <f>C105*D105*E105</f>
        <v>5101.200000000001</v>
      </c>
      <c r="G105" s="5" t="s">
        <v>15</v>
      </c>
      <c r="H105" s="53" t="s">
        <v>10</v>
      </c>
      <c r="I105" s="38">
        <v>203</v>
      </c>
      <c r="J105" s="39" t="s">
        <v>223</v>
      </c>
      <c r="K105" s="39">
        <v>40.61</v>
      </c>
      <c r="L105" s="52">
        <v>120</v>
      </c>
      <c r="M105" s="52"/>
      <c r="N105" s="51">
        <f t="shared" si="17"/>
        <v>4873.2</v>
      </c>
      <c r="O105" s="5" t="s">
        <v>9</v>
      </c>
      <c r="P105" s="41" t="s">
        <v>10</v>
      </c>
    </row>
    <row r="106" spans="1:16" ht="25.5" customHeight="1">
      <c r="A106" s="38">
        <v>102</v>
      </c>
      <c r="B106" s="5" t="s">
        <v>224</v>
      </c>
      <c r="C106" s="5">
        <v>32.7</v>
      </c>
      <c r="D106" s="5">
        <v>12</v>
      </c>
      <c r="E106" s="39">
        <v>12</v>
      </c>
      <c r="F106" s="52">
        <f>C106*D106*E106</f>
        <v>4708.8</v>
      </c>
      <c r="G106" s="5" t="s">
        <v>21</v>
      </c>
      <c r="H106" s="53" t="s">
        <v>10</v>
      </c>
      <c r="I106" s="38">
        <v>204</v>
      </c>
      <c r="J106" s="42" t="s">
        <v>225</v>
      </c>
      <c r="K106" s="43">
        <v>40.61</v>
      </c>
      <c r="L106" s="52">
        <v>120</v>
      </c>
      <c r="M106" s="52"/>
      <c r="N106" s="51">
        <f t="shared" si="17"/>
        <v>4873.2</v>
      </c>
      <c r="O106" s="39" t="s">
        <v>9</v>
      </c>
      <c r="P106" s="44" t="s">
        <v>10</v>
      </c>
    </row>
  </sheetData>
  <sheetProtection/>
  <mergeCells count="1">
    <mergeCell ref="A1:P3"/>
  </mergeCells>
  <conditionalFormatting sqref="B67">
    <cfRule type="expression" priority="3" dxfId="0" stopIfTrue="1">
      <formula>AND(COUNTIF($B$67,B67)&gt;1,NOT(ISBLANK(B67)))</formula>
    </cfRule>
  </conditionalFormatting>
  <conditionalFormatting sqref="B106">
    <cfRule type="expression" priority="2" dxfId="0" stopIfTrue="1">
      <formula>AND(COUNTIF($B$106,B106)&gt;1,NOT(ISBLANK(B106)))</formula>
    </cfRule>
  </conditionalFormatting>
  <conditionalFormatting sqref="J36:J106">
    <cfRule type="expression" priority="1" dxfId="0" stopIfTrue="1">
      <formula>AND(COUNTIF($J$36:$J$106,J36)&gt;1,NOT(ISBLANK(J36)))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H35" sqref="H35"/>
    </sheetView>
  </sheetViews>
  <sheetFormatPr defaultColWidth="9.00390625" defaultRowHeight="25.5" customHeight="1"/>
  <cols>
    <col min="1" max="1" width="5.625" style="10" customWidth="1"/>
    <col min="2" max="2" width="11.125" style="10" customWidth="1"/>
    <col min="3" max="3" width="14.00390625" style="10" customWidth="1"/>
    <col min="4" max="4" width="14.25390625" style="11" customWidth="1"/>
    <col min="5" max="5" width="8.00390625" style="10" customWidth="1"/>
    <col min="6" max="6" width="15.25390625" style="10" customWidth="1"/>
    <col min="7" max="7" width="6.75390625" style="10" customWidth="1"/>
    <col min="8" max="8" width="9.875" style="12" customWidth="1"/>
    <col min="9" max="9" width="14.00390625" style="12" customWidth="1"/>
    <col min="10" max="10" width="13.125" style="12" customWidth="1"/>
    <col min="11" max="11" width="11.50390625" style="10" customWidth="1"/>
    <col min="12" max="12" width="17.00390625" style="10" customWidth="1"/>
    <col min="13" max="254" width="9.00390625" style="10" customWidth="1"/>
  </cols>
  <sheetData>
    <row r="1" spans="1:12" s="10" customFormat="1" ht="25.5" customHeight="1">
      <c r="A1" s="13" t="s">
        <v>226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0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0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227</v>
      </c>
      <c r="D4" s="16" t="s">
        <v>228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227</v>
      </c>
      <c r="J4" s="16" t="s">
        <v>228</v>
      </c>
      <c r="K4" s="14" t="s">
        <v>5</v>
      </c>
      <c r="L4" s="14" t="s">
        <v>6</v>
      </c>
    </row>
    <row r="5" spans="1:12" s="10" customFormat="1" ht="25.5" customHeight="1">
      <c r="A5" s="18">
        <v>1</v>
      </c>
      <c r="B5" s="19" t="s">
        <v>229</v>
      </c>
      <c r="C5" s="20">
        <v>28.06</v>
      </c>
      <c r="D5" s="21">
        <v>3500</v>
      </c>
      <c r="E5" s="22" t="s">
        <v>72</v>
      </c>
      <c r="F5" s="22" t="s">
        <v>230</v>
      </c>
      <c r="G5" s="18">
        <v>26</v>
      </c>
      <c r="H5" s="9" t="s">
        <v>231</v>
      </c>
      <c r="I5" s="9">
        <v>23.46</v>
      </c>
      <c r="J5" s="21">
        <v>3500</v>
      </c>
      <c r="K5" s="22" t="s">
        <v>72</v>
      </c>
      <c r="L5" s="22" t="s">
        <v>230</v>
      </c>
    </row>
    <row r="6" spans="1:12" s="10" customFormat="1" ht="25.5" customHeight="1">
      <c r="A6" s="18">
        <v>2</v>
      </c>
      <c r="B6" s="19" t="s">
        <v>232</v>
      </c>
      <c r="C6" s="20">
        <v>27.37</v>
      </c>
      <c r="D6" s="21">
        <v>3500</v>
      </c>
      <c r="E6" s="22" t="s">
        <v>72</v>
      </c>
      <c r="F6" s="22" t="s">
        <v>230</v>
      </c>
      <c r="G6" s="18">
        <v>27</v>
      </c>
      <c r="H6" s="9" t="s">
        <v>233</v>
      </c>
      <c r="I6" s="9">
        <v>31.29</v>
      </c>
      <c r="J6" s="21">
        <v>3500</v>
      </c>
      <c r="K6" s="22" t="s">
        <v>72</v>
      </c>
      <c r="L6" s="22" t="s">
        <v>230</v>
      </c>
    </row>
    <row r="7" spans="1:12" s="10" customFormat="1" ht="25.5" customHeight="1">
      <c r="A7" s="18">
        <v>3</v>
      </c>
      <c r="B7" s="23" t="s">
        <v>234</v>
      </c>
      <c r="C7" s="24">
        <v>23.46</v>
      </c>
      <c r="D7" s="21">
        <v>3500</v>
      </c>
      <c r="E7" s="22" t="s">
        <v>72</v>
      </c>
      <c r="F7" s="22" t="s">
        <v>230</v>
      </c>
      <c r="G7" s="18">
        <v>28</v>
      </c>
      <c r="H7" s="9" t="s">
        <v>235</v>
      </c>
      <c r="I7" s="9">
        <v>23.46</v>
      </c>
      <c r="J7" s="21">
        <v>3500</v>
      </c>
      <c r="K7" s="22" t="s">
        <v>72</v>
      </c>
      <c r="L7" s="22" t="s">
        <v>230</v>
      </c>
    </row>
    <row r="8" spans="1:12" s="10" customFormat="1" ht="25.5" customHeight="1">
      <c r="A8" s="18">
        <v>4</v>
      </c>
      <c r="B8" s="23" t="s">
        <v>236</v>
      </c>
      <c r="C8" s="24">
        <v>23.46</v>
      </c>
      <c r="D8" s="21">
        <v>3500</v>
      </c>
      <c r="E8" s="22" t="s">
        <v>72</v>
      </c>
      <c r="F8" s="22" t="s">
        <v>230</v>
      </c>
      <c r="G8" s="18">
        <v>29</v>
      </c>
      <c r="H8" s="9" t="s">
        <v>237</v>
      </c>
      <c r="I8" s="9">
        <v>27.37</v>
      </c>
      <c r="J8" s="21">
        <v>3500</v>
      </c>
      <c r="K8" s="22" t="s">
        <v>72</v>
      </c>
      <c r="L8" s="22" t="s">
        <v>230</v>
      </c>
    </row>
    <row r="9" spans="1:12" ht="25.5" customHeight="1">
      <c r="A9" s="18">
        <v>5</v>
      </c>
      <c r="B9" s="23" t="s">
        <v>238</v>
      </c>
      <c r="C9" s="24">
        <v>28.06</v>
      </c>
      <c r="D9" s="21">
        <v>3500</v>
      </c>
      <c r="E9" s="22" t="s">
        <v>72</v>
      </c>
      <c r="F9" s="22" t="s">
        <v>230</v>
      </c>
      <c r="G9" s="18">
        <v>30</v>
      </c>
      <c r="H9" s="9" t="s">
        <v>239</v>
      </c>
      <c r="I9" s="9">
        <v>28.06</v>
      </c>
      <c r="J9" s="21">
        <v>3500</v>
      </c>
      <c r="K9" s="22" t="s">
        <v>72</v>
      </c>
      <c r="L9" s="22" t="s">
        <v>230</v>
      </c>
    </row>
    <row r="10" spans="1:12" ht="25.5" customHeight="1">
      <c r="A10" s="18">
        <v>6</v>
      </c>
      <c r="B10" s="23" t="s">
        <v>240</v>
      </c>
      <c r="C10" s="24">
        <v>27.37</v>
      </c>
      <c r="D10" s="21">
        <v>3500</v>
      </c>
      <c r="E10" s="22" t="s">
        <v>72</v>
      </c>
      <c r="F10" s="22" t="s">
        <v>230</v>
      </c>
      <c r="G10" s="18">
        <v>31</v>
      </c>
      <c r="H10" s="25" t="s">
        <v>241</v>
      </c>
      <c r="I10" s="29">
        <v>27.37</v>
      </c>
      <c r="J10" s="21">
        <v>3500</v>
      </c>
      <c r="K10" s="22" t="s">
        <v>72</v>
      </c>
      <c r="L10" s="22" t="s">
        <v>230</v>
      </c>
    </row>
    <row r="11" spans="1:12" ht="25.5" customHeight="1">
      <c r="A11" s="18">
        <v>7</v>
      </c>
      <c r="B11" s="23" t="s">
        <v>242</v>
      </c>
      <c r="C11" s="24">
        <v>27.37</v>
      </c>
      <c r="D11" s="21">
        <v>3500</v>
      </c>
      <c r="E11" s="22" t="s">
        <v>72</v>
      </c>
      <c r="F11" s="22" t="s">
        <v>230</v>
      </c>
      <c r="G11" s="18">
        <v>32</v>
      </c>
      <c r="H11" s="9" t="s">
        <v>243</v>
      </c>
      <c r="I11" s="9">
        <v>27.37</v>
      </c>
      <c r="J11" s="21">
        <v>3500</v>
      </c>
      <c r="K11" s="22" t="s">
        <v>72</v>
      </c>
      <c r="L11" s="22" t="s">
        <v>230</v>
      </c>
    </row>
    <row r="12" spans="1:12" ht="25.5" customHeight="1">
      <c r="A12" s="18">
        <v>8</v>
      </c>
      <c r="B12" s="26" t="s">
        <v>244</v>
      </c>
      <c r="C12" s="26">
        <v>23.46</v>
      </c>
      <c r="D12" s="21">
        <v>3500</v>
      </c>
      <c r="E12" s="22" t="s">
        <v>72</v>
      </c>
      <c r="F12" s="22" t="s">
        <v>230</v>
      </c>
      <c r="G12" s="18">
        <v>33</v>
      </c>
      <c r="H12" s="9" t="s">
        <v>245</v>
      </c>
      <c r="I12" s="9">
        <v>27.37</v>
      </c>
      <c r="J12" s="21">
        <v>3500</v>
      </c>
      <c r="K12" s="22" t="s">
        <v>72</v>
      </c>
      <c r="L12" s="22" t="s">
        <v>230</v>
      </c>
    </row>
    <row r="13" spans="1:12" ht="25.5" customHeight="1">
      <c r="A13" s="18">
        <v>9</v>
      </c>
      <c r="B13" s="26" t="s">
        <v>246</v>
      </c>
      <c r="C13" s="26">
        <v>27.37</v>
      </c>
      <c r="D13" s="21">
        <v>3500</v>
      </c>
      <c r="E13" s="22" t="s">
        <v>72</v>
      </c>
      <c r="F13" s="22" t="s">
        <v>230</v>
      </c>
      <c r="G13" s="18">
        <v>34</v>
      </c>
      <c r="H13" s="9" t="s">
        <v>247</v>
      </c>
      <c r="I13" s="9">
        <v>21.51</v>
      </c>
      <c r="J13" s="21">
        <v>3500</v>
      </c>
      <c r="K13" s="22" t="s">
        <v>72</v>
      </c>
      <c r="L13" s="22" t="s">
        <v>230</v>
      </c>
    </row>
    <row r="14" spans="1:12" ht="25.5" customHeight="1">
      <c r="A14" s="18">
        <v>10</v>
      </c>
      <c r="B14" s="23" t="s">
        <v>248</v>
      </c>
      <c r="C14" s="24">
        <v>23.46</v>
      </c>
      <c r="D14" s="21">
        <v>3500</v>
      </c>
      <c r="E14" s="22" t="s">
        <v>72</v>
      </c>
      <c r="F14" s="22" t="s">
        <v>230</v>
      </c>
      <c r="G14" s="18">
        <v>35</v>
      </c>
      <c r="H14" s="9" t="s">
        <v>249</v>
      </c>
      <c r="I14" s="9">
        <v>23.46</v>
      </c>
      <c r="J14" s="21">
        <v>3500</v>
      </c>
      <c r="K14" s="22" t="s">
        <v>72</v>
      </c>
      <c r="L14" s="22" t="s">
        <v>230</v>
      </c>
    </row>
    <row r="15" spans="1:12" ht="25.5" customHeight="1">
      <c r="A15" s="18">
        <v>11</v>
      </c>
      <c r="B15" s="27" t="s">
        <v>250</v>
      </c>
      <c r="C15" s="28">
        <v>23.46</v>
      </c>
      <c r="D15" s="21">
        <v>3500</v>
      </c>
      <c r="E15" s="22" t="s">
        <v>72</v>
      </c>
      <c r="F15" s="22" t="s">
        <v>230</v>
      </c>
      <c r="G15" s="18">
        <v>36</v>
      </c>
      <c r="H15" s="9" t="s">
        <v>251</v>
      </c>
      <c r="I15" s="9">
        <v>31.29</v>
      </c>
      <c r="J15" s="21">
        <v>3500</v>
      </c>
      <c r="K15" s="22" t="s">
        <v>72</v>
      </c>
      <c r="L15" s="22" t="s">
        <v>230</v>
      </c>
    </row>
    <row r="16" spans="1:12" ht="25.5" customHeight="1">
      <c r="A16" s="18">
        <v>12</v>
      </c>
      <c r="B16" s="26" t="s">
        <v>252</v>
      </c>
      <c r="C16" s="26">
        <v>28.06</v>
      </c>
      <c r="D16" s="21">
        <v>3500</v>
      </c>
      <c r="E16" s="22" t="s">
        <v>72</v>
      </c>
      <c r="F16" s="22" t="s">
        <v>230</v>
      </c>
      <c r="G16" s="18">
        <v>37</v>
      </c>
      <c r="H16" s="9" t="s">
        <v>253</v>
      </c>
      <c r="I16" s="9">
        <v>23.46</v>
      </c>
      <c r="J16" s="21">
        <v>3500</v>
      </c>
      <c r="K16" s="22" t="s">
        <v>72</v>
      </c>
      <c r="L16" s="22" t="s">
        <v>230</v>
      </c>
    </row>
    <row r="17" spans="1:12" ht="25.5" customHeight="1">
      <c r="A17" s="18">
        <v>13</v>
      </c>
      <c r="B17" s="9" t="s">
        <v>254</v>
      </c>
      <c r="C17" s="9">
        <v>27.37</v>
      </c>
      <c r="D17" s="21">
        <v>3500</v>
      </c>
      <c r="E17" s="22" t="s">
        <v>72</v>
      </c>
      <c r="F17" s="22" t="s">
        <v>230</v>
      </c>
      <c r="G17" s="18">
        <v>38</v>
      </c>
      <c r="H17" s="9" t="s">
        <v>255</v>
      </c>
      <c r="I17" s="9">
        <v>27.37</v>
      </c>
      <c r="J17" s="21">
        <v>3500</v>
      </c>
      <c r="K17" s="22" t="s">
        <v>72</v>
      </c>
      <c r="L17" s="22" t="s">
        <v>230</v>
      </c>
    </row>
    <row r="18" spans="1:12" ht="25.5" customHeight="1">
      <c r="A18" s="18">
        <v>14</v>
      </c>
      <c r="B18" s="9" t="s">
        <v>256</v>
      </c>
      <c r="C18" s="26">
        <v>23.46</v>
      </c>
      <c r="D18" s="21">
        <v>3500</v>
      </c>
      <c r="E18" s="22" t="s">
        <v>72</v>
      </c>
      <c r="F18" s="22" t="s">
        <v>230</v>
      </c>
      <c r="G18" s="18">
        <v>39</v>
      </c>
      <c r="H18" s="9" t="s">
        <v>257</v>
      </c>
      <c r="I18" s="9">
        <v>27.37</v>
      </c>
      <c r="J18" s="21">
        <v>3500</v>
      </c>
      <c r="K18" s="22" t="s">
        <v>72</v>
      </c>
      <c r="L18" s="22" t="s">
        <v>230</v>
      </c>
    </row>
    <row r="19" spans="1:12" ht="25.5" customHeight="1">
      <c r="A19" s="18">
        <v>15</v>
      </c>
      <c r="B19" s="25" t="s">
        <v>258</v>
      </c>
      <c r="C19" s="28">
        <v>27.37</v>
      </c>
      <c r="D19" s="21">
        <v>3500</v>
      </c>
      <c r="E19" s="22" t="s">
        <v>72</v>
      </c>
      <c r="F19" s="22" t="s">
        <v>230</v>
      </c>
      <c r="G19" s="18">
        <v>40</v>
      </c>
      <c r="H19" s="9" t="s">
        <v>259</v>
      </c>
      <c r="I19" s="9">
        <v>28.06</v>
      </c>
      <c r="J19" s="21">
        <v>3500</v>
      </c>
      <c r="K19" s="22" t="s">
        <v>72</v>
      </c>
      <c r="L19" s="22" t="s">
        <v>230</v>
      </c>
    </row>
    <row r="20" spans="1:12" ht="25.5" customHeight="1">
      <c r="A20" s="18">
        <v>16</v>
      </c>
      <c r="B20" s="9" t="s">
        <v>260</v>
      </c>
      <c r="C20" s="9">
        <v>23.46</v>
      </c>
      <c r="D20" s="21">
        <v>3500</v>
      </c>
      <c r="E20" s="22" t="s">
        <v>72</v>
      </c>
      <c r="F20" s="22" t="s">
        <v>230</v>
      </c>
      <c r="G20" s="18">
        <v>41</v>
      </c>
      <c r="H20" s="9" t="s">
        <v>261</v>
      </c>
      <c r="I20" s="9">
        <v>27.37</v>
      </c>
      <c r="J20" s="21">
        <v>3500</v>
      </c>
      <c r="K20" s="22" t="s">
        <v>72</v>
      </c>
      <c r="L20" s="22" t="s">
        <v>230</v>
      </c>
    </row>
    <row r="21" spans="1:12" ht="25.5" customHeight="1">
      <c r="A21" s="18">
        <v>17</v>
      </c>
      <c r="B21" s="9" t="s">
        <v>262</v>
      </c>
      <c r="C21" s="9">
        <v>27.37</v>
      </c>
      <c r="D21" s="21">
        <v>3500</v>
      </c>
      <c r="E21" s="22" t="s">
        <v>72</v>
      </c>
      <c r="F21" s="26" t="s">
        <v>230</v>
      </c>
      <c r="G21" s="18">
        <v>42</v>
      </c>
      <c r="H21" s="26" t="s">
        <v>263</v>
      </c>
      <c r="I21" s="26">
        <v>31.72</v>
      </c>
      <c r="J21" s="21">
        <v>3500</v>
      </c>
      <c r="K21" s="22" t="s">
        <v>72</v>
      </c>
      <c r="L21" s="22" t="s">
        <v>230</v>
      </c>
    </row>
    <row r="22" spans="1:12" ht="25.5" customHeight="1">
      <c r="A22" s="18">
        <v>18</v>
      </c>
      <c r="B22" s="9" t="s">
        <v>264</v>
      </c>
      <c r="C22" s="9">
        <v>27.37</v>
      </c>
      <c r="D22" s="21">
        <v>3500</v>
      </c>
      <c r="E22" s="22" t="s">
        <v>72</v>
      </c>
      <c r="F22" s="26" t="s">
        <v>230</v>
      </c>
      <c r="G22" s="18">
        <v>43</v>
      </c>
      <c r="H22" s="26" t="s">
        <v>265</v>
      </c>
      <c r="I22" s="26">
        <v>31.72</v>
      </c>
      <c r="J22" s="21">
        <v>3500</v>
      </c>
      <c r="K22" s="22" t="s">
        <v>72</v>
      </c>
      <c r="L22" s="22" t="s">
        <v>230</v>
      </c>
    </row>
    <row r="23" spans="1:12" ht="25.5" customHeight="1">
      <c r="A23" s="18">
        <v>19</v>
      </c>
      <c r="B23" s="9" t="s">
        <v>266</v>
      </c>
      <c r="C23" s="9">
        <v>28.06</v>
      </c>
      <c r="D23" s="21">
        <v>3500</v>
      </c>
      <c r="E23" s="22" t="s">
        <v>72</v>
      </c>
      <c r="F23" s="26" t="s">
        <v>230</v>
      </c>
      <c r="G23" s="18">
        <v>44</v>
      </c>
      <c r="H23" s="26" t="s">
        <v>267</v>
      </c>
      <c r="I23" s="26">
        <v>30.13</v>
      </c>
      <c r="J23" s="21">
        <v>3500</v>
      </c>
      <c r="K23" s="22" t="s">
        <v>72</v>
      </c>
      <c r="L23" s="26" t="s">
        <v>230</v>
      </c>
    </row>
    <row r="24" spans="1:12" ht="25.5" customHeight="1">
      <c r="A24" s="18">
        <v>20</v>
      </c>
      <c r="B24" s="9" t="s">
        <v>268</v>
      </c>
      <c r="C24" s="9">
        <v>23.46</v>
      </c>
      <c r="D24" s="21">
        <v>3500</v>
      </c>
      <c r="E24" s="22" t="s">
        <v>72</v>
      </c>
      <c r="F24" s="26" t="s">
        <v>230</v>
      </c>
      <c r="G24" s="18">
        <v>45</v>
      </c>
      <c r="H24" s="26" t="s">
        <v>269</v>
      </c>
      <c r="I24" s="26">
        <v>31.72</v>
      </c>
      <c r="J24" s="21">
        <v>3500</v>
      </c>
      <c r="K24" s="22" t="s">
        <v>72</v>
      </c>
      <c r="L24" s="26" t="s">
        <v>230</v>
      </c>
    </row>
    <row r="25" spans="1:12" ht="25.5" customHeight="1">
      <c r="A25" s="18">
        <v>21</v>
      </c>
      <c r="B25" s="9" t="s">
        <v>270</v>
      </c>
      <c r="C25" s="9">
        <v>28.06</v>
      </c>
      <c r="D25" s="21">
        <v>3500</v>
      </c>
      <c r="E25" s="22" t="s">
        <v>72</v>
      </c>
      <c r="F25" s="26" t="s">
        <v>230</v>
      </c>
      <c r="G25" s="18">
        <v>46</v>
      </c>
      <c r="H25" s="26" t="s">
        <v>271</v>
      </c>
      <c r="I25" s="26">
        <v>31.72</v>
      </c>
      <c r="J25" s="21">
        <v>3500</v>
      </c>
      <c r="K25" s="22" t="s">
        <v>72</v>
      </c>
      <c r="L25" s="26" t="s">
        <v>230</v>
      </c>
    </row>
    <row r="26" spans="1:12" ht="25.5" customHeight="1">
      <c r="A26" s="18">
        <v>22</v>
      </c>
      <c r="B26" s="9" t="s">
        <v>272</v>
      </c>
      <c r="C26" s="9">
        <v>28.06</v>
      </c>
      <c r="D26" s="21">
        <v>3500</v>
      </c>
      <c r="E26" s="22" t="s">
        <v>72</v>
      </c>
      <c r="F26" s="26" t="s">
        <v>230</v>
      </c>
      <c r="G26" s="18">
        <v>47</v>
      </c>
      <c r="H26" s="26" t="s">
        <v>273</v>
      </c>
      <c r="I26" s="26">
        <v>30.13</v>
      </c>
      <c r="J26" s="21">
        <v>3500</v>
      </c>
      <c r="K26" s="22" t="s">
        <v>72</v>
      </c>
      <c r="L26" s="26" t="s">
        <v>230</v>
      </c>
    </row>
    <row r="27" spans="1:12" ht="25.5" customHeight="1">
      <c r="A27" s="18">
        <v>23</v>
      </c>
      <c r="B27" s="9" t="s">
        <v>274</v>
      </c>
      <c r="C27" s="9">
        <v>27.37</v>
      </c>
      <c r="D27" s="21">
        <v>3500</v>
      </c>
      <c r="E27" s="22" t="s">
        <v>72</v>
      </c>
      <c r="F27" s="26" t="s">
        <v>230</v>
      </c>
      <c r="G27" s="18">
        <v>48</v>
      </c>
      <c r="H27" s="26" t="s">
        <v>275</v>
      </c>
      <c r="I27" s="26">
        <v>31.72</v>
      </c>
      <c r="J27" s="21">
        <v>3500</v>
      </c>
      <c r="K27" s="22" t="s">
        <v>72</v>
      </c>
      <c r="L27" s="26" t="s">
        <v>230</v>
      </c>
    </row>
    <row r="28" spans="1:12" ht="25.5" customHeight="1">
      <c r="A28" s="18">
        <v>24</v>
      </c>
      <c r="B28" s="9" t="s">
        <v>276</v>
      </c>
      <c r="C28" s="9">
        <v>27.37</v>
      </c>
      <c r="D28" s="21">
        <v>3500</v>
      </c>
      <c r="E28" s="22" t="s">
        <v>72</v>
      </c>
      <c r="F28" s="26" t="s">
        <v>230</v>
      </c>
      <c r="G28" s="18">
        <v>49</v>
      </c>
      <c r="H28" s="26" t="s">
        <v>277</v>
      </c>
      <c r="I28" s="26">
        <v>31.72</v>
      </c>
      <c r="J28" s="21">
        <v>3500</v>
      </c>
      <c r="K28" s="22" t="s">
        <v>72</v>
      </c>
      <c r="L28" s="26" t="s">
        <v>230</v>
      </c>
    </row>
    <row r="29" spans="1:12" ht="25.5" customHeight="1">
      <c r="A29" s="18">
        <v>25</v>
      </c>
      <c r="B29" s="9" t="s">
        <v>278</v>
      </c>
      <c r="C29" s="9">
        <v>27.37</v>
      </c>
      <c r="D29" s="21">
        <v>3500</v>
      </c>
      <c r="E29" s="22" t="s">
        <v>72</v>
      </c>
      <c r="F29" s="26" t="s">
        <v>230</v>
      </c>
      <c r="G29" s="18">
        <v>50</v>
      </c>
      <c r="H29" s="26" t="s">
        <v>279</v>
      </c>
      <c r="I29" s="26">
        <v>31.72</v>
      </c>
      <c r="J29" s="21">
        <v>3500</v>
      </c>
      <c r="K29" s="22" t="s">
        <v>72</v>
      </c>
      <c r="L29" s="26" t="s">
        <v>230</v>
      </c>
    </row>
  </sheetData>
  <sheetProtection/>
  <mergeCells count="1">
    <mergeCell ref="A1:L3"/>
  </mergeCells>
  <conditionalFormatting sqref="B5:B29 H5:H29">
    <cfRule type="expression" priority="1" dxfId="0" stopIfTrue="1">
      <formula>AND(COUNTIF($B$5:$B$29,B5)+COUNTIF($H$5:$H$29,B5)&gt;1,NOT(ISBLANK(B5)))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280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281</v>
      </c>
      <c r="E4" s="2" t="s">
        <v>282</v>
      </c>
    </row>
    <row r="5" spans="1:5" ht="24.75" customHeight="1">
      <c r="A5" s="6">
        <v>1</v>
      </c>
      <c r="B5" s="7" t="s">
        <v>283</v>
      </c>
      <c r="C5" s="8"/>
      <c r="D5" s="9">
        <v>128.91</v>
      </c>
      <c r="E5" s="6"/>
    </row>
    <row r="6" spans="1:5" ht="24.75" customHeight="1">
      <c r="A6" s="6">
        <v>2</v>
      </c>
      <c r="B6" s="7" t="s">
        <v>284</v>
      </c>
      <c r="C6" s="8"/>
      <c r="D6" s="9">
        <v>52.11</v>
      </c>
      <c r="E6" s="6"/>
    </row>
  </sheetData>
  <sheetProtection/>
  <mergeCells count="4">
    <mergeCell ref="B4:C4"/>
    <mergeCell ref="B5:C5"/>
    <mergeCell ref="B6:C6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2021-10-22T08:15:27Z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5889F2C6F26D40D4B383795F47FEF53B</vt:lpwstr>
  </property>
</Properties>
</file>